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EFI\Desktop\"/>
    </mc:Choice>
  </mc:AlternateContent>
  <xr:revisionPtr revIDLastSave="0" documentId="13_ncr:1_{F3DDAC3F-1137-4570-A39A-0B7310A487FC}" xr6:coauthVersionLast="47" xr6:coauthVersionMax="47" xr10:uidLastSave="{00000000-0000-0000-0000-000000000000}"/>
  <bookViews>
    <workbookView xWindow="23748" yWindow="744" windowWidth="27828" windowHeight="15864" xr2:uid="{00000000-000D-0000-FFFF-FFFF00000000}"/>
  </bookViews>
  <sheets>
    <sheet name="КС Архитектура" sheetId="4" r:id="rId1"/>
    <sheet name="КС Електро" sheetId="5" r:id="rId2"/>
    <sheet name="КС Конструкции" sheetId="7" r:id="rId3"/>
    <sheet name="КС Геодезия" sheetId="6" r:id="rId4"/>
  </sheets>
  <definedNames>
    <definedName name="КС">'КС Архитектура'!$C$1:$H$118</definedName>
    <definedName name="_xlnm.Print_Titles" localSheetId="0">'КС Архитектура'!$5:$6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8" i="5" l="1"/>
  <c r="A19" i="5" s="1"/>
  <c r="A20" i="5" s="1"/>
  <c r="A21" i="5" s="1"/>
  <c r="A23" i="5" s="1"/>
  <c r="A24" i="5" s="1"/>
  <c r="A25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8" i="5" s="1"/>
  <c r="A49" i="5" s="1"/>
  <c r="A50" i="5" s="1"/>
  <c r="A51" i="5" s="1"/>
  <c r="A52" i="5" s="1"/>
  <c r="A53" i="5" s="1"/>
  <c r="A54" i="5" s="1"/>
  <c r="A57" i="5" s="1"/>
  <c r="A58" i="5" s="1"/>
  <c r="A59" i="5" s="1"/>
  <c r="A60" i="5" s="1"/>
  <c r="A62" i="5" s="1"/>
  <c r="A63" i="5" s="1"/>
  <c r="A64" i="5" s="1"/>
  <c r="A65" i="5" s="1"/>
  <c r="A66" i="5" s="1"/>
  <c r="A69" i="5" s="1"/>
  <c r="A70" i="5" s="1"/>
  <c r="A71" i="5" s="1"/>
  <c r="A72" i="5" s="1"/>
  <c r="A73" i="5" s="1"/>
  <c r="A74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41" i="5" s="1"/>
  <c r="A142" i="5" s="1"/>
  <c r="A144" i="5" s="1"/>
  <c r="A145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70" i="5" s="1"/>
  <c r="A171" i="5" s="1"/>
  <c r="A172" i="5" s="1"/>
  <c r="A173" i="5" s="1"/>
  <c r="A174" i="5" s="1"/>
  <c r="A175" i="5" s="1"/>
  <c r="A176" i="5" s="1"/>
  <c r="A12" i="4" l="1"/>
  <c r="A13" i="4" s="1"/>
  <c r="A15" i="4" s="1"/>
  <c r="A32" i="4"/>
  <c r="A14" i="4" l="1"/>
  <c r="A18" i="4"/>
  <c r="A19" i="4" s="1"/>
</calcChain>
</file>

<file path=xl/sharedStrings.xml><?xml version="1.0" encoding="utf-8"?>
<sst xmlns="http://schemas.openxmlformats.org/spreadsheetml/2006/main" count="658" uniqueCount="333">
  <si>
    <t>м</t>
  </si>
  <si>
    <t>ГРУБ СТРОЕЖ</t>
  </si>
  <si>
    <t>1.2.2.1</t>
  </si>
  <si>
    <t>ИЗОЛАЦИИ В ОСНОВИ</t>
  </si>
  <si>
    <t>1.2.2.1.1</t>
  </si>
  <si>
    <t>Изолации в основи</t>
  </si>
  <si>
    <t>1.2.2.1.1.1</t>
  </si>
  <si>
    <t xml:space="preserve">Доставка и полагане на 1пласт PE фолио върху уплътнена земна основа под подложен бетон </t>
  </si>
  <si>
    <t>1.2.2.1.1.2</t>
  </si>
  <si>
    <t>1.2.2.1.1.3</t>
  </si>
  <si>
    <t>1.2.2.1.1.4</t>
  </si>
  <si>
    <t>1.2.2.1.2</t>
  </si>
  <si>
    <t>1.2.2.1.2.1</t>
  </si>
  <si>
    <t>Доставка и полагане на студен битумен грунд по стени в основите, вкл.: подготовка на основата</t>
  </si>
  <si>
    <t>1.2.2.1.2.3</t>
  </si>
  <si>
    <t>1.2.2.1.2.4</t>
  </si>
  <si>
    <t>Доставка и монтаж на дренажна мембрана от полиетилен с висока плътност (HDPE) за защита на изолациите по подземни стени, вкл.: пом.материали</t>
  </si>
  <si>
    <t>ДОВЪРШИТЕЛНИ РАБОТИ</t>
  </si>
  <si>
    <t>СУХО СТРОИТЕЛСТВО</t>
  </si>
  <si>
    <t>1.2.3.1.3</t>
  </si>
  <si>
    <t>Окачени тавани</t>
  </si>
  <si>
    <t>ЗАМАЗКИ и НАСТИЛКИ</t>
  </si>
  <si>
    <t>ВРАТИ</t>
  </si>
  <si>
    <t>бр</t>
  </si>
  <si>
    <t>1.2.3.2.2.1.3.1.1</t>
  </si>
  <si>
    <t>ФАСАДНИ ИЗОЛАЦИИ</t>
  </si>
  <si>
    <r>
      <t>КС част "Архитектурна"</t>
    </r>
    <r>
      <rPr>
        <sz val="10"/>
        <rFont val="Arial Black"/>
        <family val="2"/>
      </rPr>
      <t xml:space="preserve">
</t>
    </r>
    <r>
      <rPr>
        <sz val="10"/>
        <rFont val="Arial Black"/>
        <family val="2"/>
        <charset val="204"/>
      </rPr>
      <t>За (вид работа)</t>
    </r>
  </si>
  <si>
    <t>Топлоизолация XPS - 50mm</t>
  </si>
  <si>
    <r>
      <rPr>
        <u/>
        <sz val="10"/>
        <rFont val="Arial Black"/>
        <family val="2"/>
        <charset val="204"/>
      </rPr>
      <t>Подобект:</t>
    </r>
    <r>
      <rPr>
        <sz val="10"/>
        <rFont val="Arial Black"/>
        <family val="2"/>
      </rPr>
      <t xml:space="preserve"> Еднофамилна къща BH1</t>
    </r>
  </si>
  <si>
    <t>Количество</t>
  </si>
  <si>
    <t>Доставка и полагане на 1пласт PE фолио върху XPS и под защитен армиран бетон 50мм</t>
  </si>
  <si>
    <t xml:space="preserve">Изолации по стени в основи </t>
  </si>
  <si>
    <t>Преградни стени /според посочената на чертежите номенклатура/</t>
  </si>
  <si>
    <t xml:space="preserve">ФИНИШНИ ПОКРИТИЯ ПО СТЕНИ </t>
  </si>
  <si>
    <t xml:space="preserve">*Да се гледа спецификация на вратите, като неразделна част от настоящата таблица </t>
  </si>
  <si>
    <t>Плочи каменна вата 120мм, едностранно каширани със стъклен воал</t>
  </si>
  <si>
    <t>КОЛИЧЕСТВЕНА СМЕТКА</t>
  </si>
  <si>
    <t>Описание на строително-монтажни работи</t>
  </si>
  <si>
    <r>
      <t>м</t>
    </r>
    <r>
      <rPr>
        <vertAlign val="superscript"/>
        <sz val="10"/>
        <rFont val="Calibri"/>
        <family val="2"/>
        <charset val="204"/>
        <scheme val="minor"/>
      </rPr>
      <t>2</t>
    </r>
  </si>
  <si>
    <r>
      <t xml:space="preserve">Доставка и полагане на 1 пласт защитен геотекстил S 25 nw-300g/m2 </t>
    </r>
    <r>
      <rPr>
        <vertAlign val="superscript"/>
        <sz val="10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>върху хидроизолацията</t>
    </r>
  </si>
  <si>
    <r>
      <t>м</t>
    </r>
    <r>
      <rPr>
        <vertAlign val="superscript"/>
        <sz val="10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</si>
  <si>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t>Ед. мярка</t>
  </si>
  <si>
    <r>
      <t xml:space="preserve">ЧАСТ: </t>
    </r>
    <r>
      <rPr>
        <sz val="11"/>
        <rFont val="Calibri"/>
        <family val="2"/>
        <charset val="204"/>
        <scheme val="minor"/>
      </rPr>
      <t>"АРХИТЕКТУРА"</t>
    </r>
  </si>
  <si>
    <t>Доставка и полагане на 2 пласта SBS модифицирана бит.мембрана 4мм, с полиестерна вложка, без посипка, 1-ви пл. незалепен за основата, 2-ри пл. - газопламъчно, вкл.: консумативи,  оформяне и изолиране около отвори и на фуги</t>
  </si>
  <si>
    <t>Доставка и полагане на  плочи XPS 50мм за топлоизолация външно по подземни стени, вкл.: пом.материали</t>
  </si>
  <si>
    <r>
      <rPr>
        <b/>
        <sz val="10"/>
        <rFont val="Calibri"/>
        <family val="2"/>
        <charset val="204"/>
        <scheme val="minor"/>
      </rPr>
      <t>T1</t>
    </r>
    <r>
      <rPr>
        <sz val="10"/>
        <rFont val="Calibri"/>
        <family val="2"/>
        <charset val="204"/>
        <scheme val="minor"/>
      </rPr>
      <t xml:space="preserve"> - Окачен Таван Гипсокартон 2x1.25 с метална
подконструкция  - гладък /финишно покритие - латекс/</t>
    </r>
  </si>
  <si>
    <t>Доставка и полагане на армирана цим.замазка за наклон по подове 13см, вкл.: арм. поцинкована мрежа - в бани</t>
  </si>
  <si>
    <t>Доставка и полагане на пароизолационна мембрана</t>
  </si>
  <si>
    <t>Доставка и полагане на PE фолио</t>
  </si>
  <si>
    <t>Доставка и полагане на 2 слоя хидроизолация</t>
  </si>
  <si>
    <t>Доставка и полагане на XPS 20 мм по подове в бани</t>
  </si>
  <si>
    <t>Рамки около дограма</t>
  </si>
  <si>
    <t>Доставка и монтаж на рамки от композитни алуминиеви листове - цвят и детайл по допълнителна спецификация</t>
  </si>
  <si>
    <r>
      <t xml:space="preserve">ФАЗА: </t>
    </r>
    <r>
      <rPr>
        <sz val="11"/>
        <rFont val="Calibri"/>
        <family val="2"/>
        <charset val="204"/>
        <scheme val="minor"/>
      </rPr>
      <t>ИДЕЕН ПРОЕКТ</t>
    </r>
  </si>
  <si>
    <t>Доставка и полагане на XPS 80 мм по подове с настилка гранитогрес</t>
  </si>
  <si>
    <r>
      <t xml:space="preserve">ОБЕКТ: </t>
    </r>
    <r>
      <rPr>
        <sz val="11"/>
        <rFont val="Calibri"/>
        <family val="2"/>
        <charset val="204"/>
        <scheme val="minor"/>
      </rPr>
      <t>СГРАДА ЗА ОБЩЕСТВЕНО ОБСЛУЖВАНЕ, БЕНЗИНОСТАНЦИЯ, ПЕРСОНАЛ, ТЕХНИЧЕСКО ПОМЕЩЕНИЕ И СЪРВЪРНО</t>
    </r>
  </si>
  <si>
    <t>ФАСАДИ</t>
  </si>
  <si>
    <t>Панели от минерална вата</t>
  </si>
  <si>
    <t>Доставка и монтаж на термопанели 150mm с вертикален монтаж</t>
  </si>
  <si>
    <t>Дограма</t>
  </si>
  <si>
    <r>
      <t>П01</t>
    </r>
    <r>
      <rPr>
        <sz val="10"/>
        <rFont val="Calibri"/>
        <family val="2"/>
        <charset val="204"/>
        <scheme val="minor"/>
      </rPr>
      <t xml:space="preserve"> - Дограма с алуминиев профил с прекъснат термомост и троен стъклопакет - размери 1010/285 см.  /по спецификация/</t>
    </r>
  </si>
  <si>
    <r>
      <t>П03</t>
    </r>
    <r>
      <rPr>
        <sz val="10"/>
        <rFont val="Calibri"/>
        <family val="2"/>
        <charset val="204"/>
        <scheme val="minor"/>
      </rPr>
      <t xml:space="preserve"> - Дограма с алуминиев профил с прекъснат термомост и троен стъклопакет - размери 345/285 см.  /по спецификация/</t>
    </r>
  </si>
  <si>
    <r>
      <t>П05</t>
    </r>
    <r>
      <rPr>
        <sz val="10"/>
        <rFont val="Calibri"/>
        <family val="2"/>
        <charset val="204"/>
        <scheme val="minor"/>
      </rPr>
      <t xml:space="preserve"> - Дограма с алуминиев профил с прекъснат термомост и троен стъклопакет - размери 210/285 см.  /по спецификация/</t>
    </r>
  </si>
  <si>
    <r>
      <t>П06</t>
    </r>
    <r>
      <rPr>
        <sz val="10"/>
        <rFont val="Calibri"/>
        <family val="2"/>
        <charset val="204"/>
        <scheme val="minor"/>
      </rPr>
      <t xml:space="preserve"> - Дограма с алуминиев профил с прекъснат термомост и троен стъклопакет - размери 450/285 см.  /по спецификация/</t>
    </r>
  </si>
  <si>
    <r>
      <rPr>
        <b/>
        <sz val="10"/>
        <rFont val="Calibri"/>
        <family val="2"/>
        <charset val="204"/>
        <scheme val="minor"/>
      </rPr>
      <t>П07</t>
    </r>
    <r>
      <rPr>
        <sz val="10"/>
        <rFont val="Calibri"/>
        <family val="2"/>
        <charset val="204"/>
        <scheme val="minor"/>
      </rPr>
      <t xml:space="preserve"> - Дограма с алуминиев профил с прекъснат термомост и троен стъклопакет - размери 315/285 см.  /по спецификация/</t>
    </r>
  </si>
  <si>
    <t>Доставка и полагане на армирана цим.замазка по подове 7 см, вкл.: арм. поцинкована мрежа</t>
  </si>
  <si>
    <t xml:space="preserve">Полагане на доставен гранитогрес  по подове, на фуга, вкл.: лепило, фугиращи смеси и пом.материали </t>
  </si>
  <si>
    <t>ОГРАДА</t>
  </si>
  <si>
    <t>Доставка и монтаж на оградни пана (по допълнителна спецификация)</t>
  </si>
  <si>
    <r>
      <rPr>
        <b/>
        <sz val="10"/>
        <rFont val="Calibri"/>
        <family val="2"/>
        <charset val="204"/>
        <scheme val="minor"/>
      </rPr>
      <t>c</t>
    </r>
    <r>
      <rPr>
        <sz val="10"/>
        <rFont val="Calibri"/>
        <family val="2"/>
        <charset val="204"/>
        <scheme val="minor"/>
      </rPr>
      <t xml:space="preserve"> - Доставка и полагане на гранитогрес с размери 30/60см, до кота окачен таван, на фуга, вкл.: декоративни ъглови профили, лепило, фугиращи смеси и пом.материали</t>
    </r>
  </si>
  <si>
    <t>Общо</t>
  </si>
  <si>
    <t>/</t>
  </si>
  <si>
    <r>
      <rPr>
        <b/>
        <sz val="10"/>
        <color theme="1"/>
        <rFont val="Calibri"/>
        <family val="2"/>
        <charset val="204"/>
        <scheme val="minor"/>
      </rPr>
      <t>a</t>
    </r>
    <r>
      <rPr>
        <sz val="10"/>
        <color theme="1"/>
        <rFont val="Calibri"/>
        <family val="2"/>
        <charset val="204"/>
        <scheme val="minor"/>
      </rPr>
      <t xml:space="preserve"> - Доставка и полагане на гипсова шпакловка по стени, вкл.: шлайфане, грунд и помощни материали</t>
    </r>
  </si>
  <si>
    <t>м2</t>
  </si>
  <si>
    <t xml:space="preserve">ИЗОЛАЦИИ НА ПОДОВЕ </t>
  </si>
  <si>
    <t>Доставка и полагане на мазана хидроизолация на полиуретанова основа върху армирана цим.замазка за наклон, за директно полагане на плочи върху нея, вкл.: грунд, армировъчна мрежа, консумативи, обръщане 30см по стени, оформяне около отвори и на фуги ( в санитарни възли и техническо помещение )</t>
  </si>
  <si>
    <t>Доставка и полагане на двукомпонентна мазана хидроизолация върху грунд, вкл.: ъглови елементи, самозалепваща хидроизолационна лента, лента от натриев бентонит за уплътняване около инсталационни отвори - по стени, подове и тавани в резервоари</t>
  </si>
  <si>
    <t>Доставка и монтаж на первази в помещения с настилка от гранитогрес</t>
  </si>
  <si>
    <t>ОБЗАВЕЖДАНЕ</t>
  </si>
  <si>
    <t>Маси за хранене 90 x 90</t>
  </si>
  <si>
    <t>Столове за хранене</t>
  </si>
  <si>
    <t>Двуместни дивани</t>
  </si>
  <si>
    <t>Перални машини</t>
  </si>
  <si>
    <t>Вендинг машини</t>
  </si>
  <si>
    <t>Офис столове</t>
  </si>
  <si>
    <t>Маси за кафе 110х50</t>
  </si>
  <si>
    <t>Високи бар маси</t>
  </si>
  <si>
    <t>Високи бар столове</t>
  </si>
  <si>
    <t>Метални гардероби за съблекалня</t>
  </si>
  <si>
    <t>Триместни дивани</t>
  </si>
  <si>
    <t>Стелажи 200х100</t>
  </si>
  <si>
    <t>Стелажи 100х45</t>
  </si>
  <si>
    <t>Хладилни витрини</t>
  </si>
  <si>
    <t>Офис бюра</t>
  </si>
  <si>
    <t>Доставка и монтаж на стъклени панели</t>
  </si>
  <si>
    <r>
      <t>м</t>
    </r>
    <r>
      <rPr>
        <sz val="8"/>
        <rFont val="Calibri"/>
        <family val="2"/>
        <charset val="204"/>
        <scheme val="minor"/>
      </rPr>
      <t>2</t>
    </r>
  </si>
  <si>
    <t>Телевизори</t>
  </si>
  <si>
    <t>ОБЕКТ:</t>
  </si>
  <si>
    <t>Изграждане на безопасна и сигурна зона за паркиране на товарни автомобили СТРУМА-ИЗТОК (Safe and Secure Truck Parking Area - STRUMA-EAST)</t>
  </si>
  <si>
    <t>МЕСТОПОЛОЖЕНИЕ:</t>
  </si>
  <si>
    <t xml:space="preserve">област Перник, общ. Радомир, с. Дрен, м. ,,Стубело", ПИ с идентификатор 23649.33.128 по кадастрална карта
</t>
  </si>
  <si>
    <t xml:space="preserve">ЧАСТ: </t>
  </si>
  <si>
    <t>ГЕОДЕЗИЯ</t>
  </si>
  <si>
    <t>ФАЗА:</t>
  </si>
  <si>
    <t>Идеен проект</t>
  </si>
  <si>
    <t>Количествена сметка</t>
  </si>
  <si>
    <t>№ по ред</t>
  </si>
  <si>
    <t>Изкоп с багер на хумус с корени и извозване до депо, включително всички свързани с това разходи</t>
  </si>
  <si>
    <t>м3</t>
  </si>
  <si>
    <t xml:space="preserve">Доставка, насипване и уплътняване на трошен камък фракция 0-63 за на направа на насип, включително всички свързани с това разходи </t>
  </si>
  <si>
    <t>Даставка, полагане и уплътняване на трошен камък за зони за пешеходно движение фр. 0-32, d=25сm, включително всички свързани с това разходи</t>
  </si>
  <si>
    <t>Доставка и полагане на пясък за зони за пешеходно движение , фр. 0-5, d=5сm, включително всички свързани с това разходи</t>
  </si>
  <si>
    <t>Доставка и полагане на бетонови павета за зони за пешеходно движение,  h=6см, включително всички свързани с това разходи</t>
  </si>
  <si>
    <t>Доставка и полагане на пътна ивица 10/25/50 см, за ограничаване на пешеходните площи и зелените площи, включително всички свързани с това разходи</t>
  </si>
  <si>
    <t>Доставка и полагане на подложен бетон за бордюри, включително всички свързани с това разходи</t>
  </si>
  <si>
    <r>
      <rPr>
        <b/>
        <sz val="12"/>
        <rFont val="HebarU"/>
      </rPr>
      <t>ОБЕКТ:</t>
    </r>
    <r>
      <rPr>
        <sz val="12"/>
        <rFont val="HebarU"/>
      </rPr>
      <t xml:space="preserve"> „Изграждане на безопасна и сигурна зона за паркиране на   товарни автомобили Струма - </t>
    </r>
  </si>
  <si>
    <t xml:space="preserve">         Изток“ (Safe and Secure Truck Parking Area - SSSMTP STRUMA EAST)
</t>
  </si>
  <si>
    <r>
      <rPr>
        <b/>
        <sz val="12"/>
        <rFont val="HebarU"/>
      </rPr>
      <t xml:space="preserve">МЕСТОПОЛОЖЕНИЕ: </t>
    </r>
    <r>
      <rPr>
        <sz val="12"/>
        <rFont val="HebarU"/>
      </rPr>
      <t xml:space="preserve">ПИ 23649.33.128. „За бензиностанция, газостанция, метанстанция“, </t>
    </r>
  </si>
  <si>
    <t xml:space="preserve">                                        месност „СТУБЕЛО“ в землището на с. Дрен, общ. Радомир, </t>
  </si>
  <si>
    <t xml:space="preserve">                                 обл. Перник</t>
  </si>
  <si>
    <t>ВЪЗЛОЖИТЕЛ:  “СМТП СТРУМА“ ООД</t>
  </si>
  <si>
    <t>ЧАСТ:  ЕЛЕКТРОТЕХНИЧЕСКА</t>
  </si>
  <si>
    <t>ФАЗА:  ИП</t>
  </si>
  <si>
    <t xml:space="preserve">6. КОЛИЧЕСТВЕНА СМЕТКА </t>
  </si>
  <si>
    <t>№</t>
  </si>
  <si>
    <t>ВИД СМР</t>
  </si>
  <si>
    <t>м-ка</t>
  </si>
  <si>
    <t>кол-во</t>
  </si>
  <si>
    <t>ЦЕНА</t>
  </si>
  <si>
    <t>един.</t>
  </si>
  <si>
    <t>общо</t>
  </si>
  <si>
    <t>ЕТАП I</t>
  </si>
  <si>
    <t>І ТАБЛА, СЪОРЪЖЕНИЯ И АПАРАТУРА</t>
  </si>
  <si>
    <t>СПЕЦИФИКАЦИЯ</t>
  </si>
  <si>
    <t>Доставка на табло ГРТ  (по приложена схема)</t>
  </si>
  <si>
    <t>Доставка на табло TХЛ1 (по приложена схема)</t>
  </si>
  <si>
    <t>Доставка на табло TХЛ2 (по приложена схема)</t>
  </si>
  <si>
    <t>Доставка на табло РТ-охр (по приложена схема)</t>
  </si>
  <si>
    <t xml:space="preserve">Доставка на дизелов електроагрегат Power Prime 300kVA/240kW, 230V/400V, 50Hz, за открит монтаж с табло АВР </t>
  </si>
  <si>
    <t>СТРОИТЕЛНО-МОНТАЖНИ РАБОТИ</t>
  </si>
  <si>
    <t>Монтаж на метално табло на стена</t>
  </si>
  <si>
    <t>Монтаж на метално табло стоящо</t>
  </si>
  <si>
    <t>Монтаж дизелов електроагрегат трифазен с мощност  Power Prime 300kVA/240kW,  230V/400V, 50Hz включително пусково-наладъчни работи до пускане в експлоатация</t>
  </si>
  <si>
    <t>IІ ОСВЕТИТЕЛНА, СИЛОВА И ЗАЗЕМИТЕЛНА ИНСТАЛАЦИИ</t>
  </si>
  <si>
    <t>Доставка на осветително тяло  за евакуационно осветление 1х6WLED с вградена акумулаторна батерия с надпис EXIT/ИЗХОД или с пиктограма направляващи стрелки и бягащ човек</t>
  </si>
  <si>
    <t>Доставка на осв.тяло с LED 36W, 3960lm, 110 lm/W, 4000K, 230V, IP21, за вграден монтаж, комплект с драйвер</t>
  </si>
  <si>
    <t>Доставка на осв.тяло с LED 30W, IP44, за открит монтаж, комплект с драйвер</t>
  </si>
  <si>
    <t>Доставка на осв.тяло, тип "Луна", LED 13W, 1300lm, 100 lm/W, 4000K, 230V, IP21,за вграден монтаж,комплект с драйвер</t>
  </si>
  <si>
    <t>Доставка на ключ обикновен, скрит монтаж 10А/230V</t>
  </si>
  <si>
    <t>Доставка на ключ девиаторен, скрит монтаж 10А/230V</t>
  </si>
  <si>
    <t xml:space="preserve">Доставка на датчик за движение и присъствие 360°, обхват 10m </t>
  </si>
  <si>
    <t>Доставка на контакт еднофазен "Шуко", единичен, скрит монтаж, 16А/220V-IP21</t>
  </si>
  <si>
    <t>бр.</t>
  </si>
  <si>
    <t>Доставка на контакт еднофазен "Шуко", единичен, скрит монтаж, 16А/220V-IP44</t>
  </si>
  <si>
    <t>Доставка на контакт еднофазен "Шуко", двоен, скрит монтаж, 16А/220V-IP21</t>
  </si>
  <si>
    <t>Доставка на панел четворен, с три броя еднофазни контакти 16А, 230V и 2 бр. розетки RJ45</t>
  </si>
  <si>
    <t>Доставка разклонителни кутии открити</t>
  </si>
  <si>
    <t>Доставка на кабел NYM 2х1,5mm²</t>
  </si>
  <si>
    <t>m</t>
  </si>
  <si>
    <t>Доставка на кабел NYM 3х1,5mm²</t>
  </si>
  <si>
    <t>Доставка на кабел NYM 3х2,5mm²</t>
  </si>
  <si>
    <t>Доставка на кабел NYM 3х4mm²</t>
  </si>
  <si>
    <t>Доставка на гофрирана тръба ф16mm</t>
  </si>
  <si>
    <t>Доставка на гофрирана тръба ф23mm</t>
  </si>
  <si>
    <t>Доставка на гофрирана тръба ф29mm</t>
  </si>
  <si>
    <t>Монтаж на осв.тяло - открито на стена или таван</t>
  </si>
  <si>
    <t>Монтаж на осв.тяло - за вграден монтаж</t>
  </si>
  <si>
    <t>Монтаж на датчик за движение</t>
  </si>
  <si>
    <t>Монтаж на контакт скрит монтаж</t>
  </si>
  <si>
    <t>Полагане на гофрирана тръбa - открито</t>
  </si>
  <si>
    <t xml:space="preserve">Изтегляне на кабели в монтирани тръби </t>
  </si>
  <si>
    <t>Измерване на осветеност, микроклимат и шум</t>
  </si>
  <si>
    <t>ІII СТРУКТУРНО ОКАБЕЛЯВАНЕ</t>
  </si>
  <si>
    <t>Доставка на RACK шкаф 19", за стоящ монтаж (без активно оборудване)</t>
  </si>
  <si>
    <t>Доставка на RACK шкаф 42", за стоящ монтаж (без активно оборудване)</t>
  </si>
  <si>
    <t>Доставка на кабел FTP cat.6A</t>
  </si>
  <si>
    <t>Доставка на гофрирана тръба ф13mm</t>
  </si>
  <si>
    <t>Монтаж на  RACK шкаф 19" (без активно оборудване)</t>
  </si>
  <si>
    <t>Монтаж на  RACK шкаф 42" (без активно оборудване)</t>
  </si>
  <si>
    <t xml:space="preserve">Полагане на гофрирана тръбa - открито, до13mm </t>
  </si>
  <si>
    <t>Пусково-наладъчни работи на активно и пасивно оборудване и измервания параметрите на мрежата</t>
  </si>
  <si>
    <t>IV МЪЛНИЕЗАЩИТНА И ЗАЗЕМИТЕЛНА ИНСТАЛАЦИИ</t>
  </si>
  <si>
    <t>Доставка на мълниеотводен проводник - екструдиран AlMgSi 0,5 полутвърд F17</t>
  </si>
  <si>
    <t>Доставка на метална кутия за контролна клема</t>
  </si>
  <si>
    <t>Доставка на контролна клема</t>
  </si>
  <si>
    <t>Доставка на клеми за връзка шина-армировка.</t>
  </si>
  <si>
    <t xml:space="preserve">Доставка горещопоцинкована шина 40/4mm </t>
  </si>
  <si>
    <t>Доставка на заземителни колове от неръждаема стомана, всеки с размер ф20mm и дължина 1500mm, с възможност за свързване и обща дължина 3,00m.</t>
  </si>
  <si>
    <t>Полагане на хоризонтален мълниеотводен проводник - екструдиран AlMgSi 0,5 полутвърд F17, върху изолациите на покрива</t>
  </si>
  <si>
    <t>Полагане на вертикален отвод на мълниеотводен проводник - екструдиран AlMgSi 0,5 полутвърд F17, под изолации и облицовки на стената</t>
  </si>
  <si>
    <t>Монтаж на метална кутия за контролна клема</t>
  </si>
  <si>
    <t>Монтаж на контролна клема</t>
  </si>
  <si>
    <t>Направа на изкоп 0,8/0,4m със зариване</t>
  </si>
  <si>
    <t>Монтаж на клеми за връзка шина-армировка.</t>
  </si>
  <si>
    <t>Полагане на поцинкована шина 40/4mm в изкоп</t>
  </si>
  <si>
    <t xml:space="preserve">Набиване заземителни колове </t>
  </si>
  <si>
    <t>Измерване преходното съпротивление на заземител</t>
  </si>
  <si>
    <t>Проверка връзката м/у заземител и заземявани елементи</t>
  </si>
  <si>
    <t>V ЕЛЕКТРОЗАХРАНВАНЕ НН И ВЪНШНО ОСВЕТЛЕНИЕ</t>
  </si>
  <si>
    <t xml:space="preserve">Доставка на осветително тяло за улично осветление с LED 42W, 7200lm, 171lm/W, IP65, 3000К, монтаж върху стоманено-тръбен стълб H=8m на единична рогатка </t>
  </si>
  <si>
    <t xml:space="preserve">Доставка на стълб стоманено-тръбен, безшевен  Н=9,5m (8m над земята) </t>
  </si>
  <si>
    <r>
      <t>Доставка на двойна рогатка 90</t>
    </r>
    <r>
      <rPr>
        <sz val="10"/>
        <color indexed="8"/>
        <rFont val="Arial"/>
        <family val="2"/>
      </rPr>
      <t>º</t>
    </r>
  </si>
  <si>
    <r>
      <t>Доставка на двойна рогатка 180</t>
    </r>
    <r>
      <rPr>
        <sz val="10"/>
        <color indexed="8"/>
        <rFont val="Arial"/>
        <family val="2"/>
      </rPr>
      <t>º</t>
    </r>
  </si>
  <si>
    <t xml:space="preserve">Доставка на четворна рогатка </t>
  </si>
  <si>
    <t>Доставка на табло с 2 броя еднофазни автоматични  прекъсвачи</t>
  </si>
  <si>
    <t>Доставка на табло с 4 броя еднофазни автоматични  прекъсвачи</t>
  </si>
  <si>
    <t xml:space="preserve">Доставка на контакт трифазен "Евро стандарт", 3P+N+Pe, 16А, открит монтаж на стълб Н=1500mm, IP65,удароустойчиво </t>
  </si>
  <si>
    <r>
      <t>Доставка на  кабел NYM 3х1,5mm</t>
    </r>
    <r>
      <rPr>
        <vertAlign val="superscript"/>
        <sz val="10"/>
        <color indexed="8"/>
        <rFont val="Arial"/>
        <family val="2"/>
        <charset val="204"/>
      </rPr>
      <t>2</t>
    </r>
  </si>
  <si>
    <t>Доставка на кабел NYY 5x6mm²</t>
  </si>
  <si>
    <t>Доставка на кабел NAYY 4x16mm²</t>
  </si>
  <si>
    <t>Доставка на кабел NAYY 4x95mm²</t>
  </si>
  <si>
    <t>Доставка на кабел NAYY 4x120mm²</t>
  </si>
  <si>
    <t>Доставка на кабел NAYY 3x185+95mm²</t>
  </si>
  <si>
    <t>Доставка на гофрирана двустенна тръба Kopoflex KF09200 (или подобна)</t>
  </si>
  <si>
    <t>Доставка на гофрирана двустенна тръба Kopoflex KF09110 (или подобна)</t>
  </si>
  <si>
    <t>Доставка на гофрирана двустенна тръба Kopoflex KF09063 (или подобна)</t>
  </si>
  <si>
    <t>Доставка на въводна инсталационна РVС тръба Kopoflex KF09040 (или подобна)</t>
  </si>
  <si>
    <t>Трасиране на кабелна линия в равнинен терен</t>
  </si>
  <si>
    <t>Направа на изкоп 1,2/0,8 със зариване</t>
  </si>
  <si>
    <t>Направа на изкоп с бетонов кожух 1,6/0,8 със зариване</t>
  </si>
  <si>
    <t xml:space="preserve">Подготовка подложка за полагане на тръби </t>
  </si>
  <si>
    <t>Направа на фундамент за стоманено-тръбен стълб за осветление</t>
  </si>
  <si>
    <t>Изправяне на стълб стоманено-тръбен, безшевен  Н=9,5m</t>
  </si>
  <si>
    <t>Монтаж на осветително тяло на рогатка</t>
  </si>
  <si>
    <t>Монтаж на рогатка на стълб</t>
  </si>
  <si>
    <t xml:space="preserve">Монтаж на табло с 2 броя еднофазни автоматични  прекъсвачи в кухина на стоманено-тръбен стълб </t>
  </si>
  <si>
    <t xml:space="preserve">Монтаж на табло с 4 броя еднофазни автоматични  прекъсвачи в кухина на стоманено-тръбен стълб </t>
  </si>
  <si>
    <t>Вкарване краищата на кабел в стоманено-тръбен стълб</t>
  </si>
  <si>
    <t>Изтегляне на проводник  кабел NYM 3х1,5mm2 в тръба(в стоманено-тръбен стълб)</t>
  </si>
  <si>
    <t>Монтаж на въводна инсталационна РVС тръба Kopoflex KF09040 във фундамент на стълб за осветление</t>
  </si>
  <si>
    <t>Полагане на гофрирана двустенна тръба  Kopoflex KF09063 в готов изкоп</t>
  </si>
  <si>
    <t>Полагане на гофрирана двустенна тръба  Kopoflex KF09110 в готов изкоп</t>
  </si>
  <si>
    <t>Полагане на гофрирана двустенна тръба  Kopoflex KF09200 в готов изкоп</t>
  </si>
  <si>
    <t>Полагане на гофрирана двустенна тръба  тръба Kopoflex KF09063 в готов изкоп, с бетонов кожух</t>
  </si>
  <si>
    <t>Полагане на гофрирана двустенна тръба  Kopoflex KF09110 в готов изкоп, с бетонов кожух</t>
  </si>
  <si>
    <t>Полагане на гофрирана двустенна тръба  Kopoflex KF09200 в готов изкоп, с бетонов кожух</t>
  </si>
  <si>
    <t xml:space="preserve">Направа кабелна шахта 600/900/1200 mm тухлена с капаци от полимербетон </t>
  </si>
  <si>
    <t xml:space="preserve">Направа кабелна шахта 1800/900/1600 mm тухлена с капаци от полимербетон </t>
  </si>
  <si>
    <t>Изтегляне на кабел до 16mm² в тръба</t>
  </si>
  <si>
    <t>Изтегляне на кабел до 240mm² в тръба</t>
  </si>
  <si>
    <t>Направа на кабелни марки</t>
  </si>
  <si>
    <t>Направа на суха разделка на кабел до 16 mm²</t>
  </si>
  <si>
    <t>Свързване на проводник със съоръжение до 16mm²</t>
  </si>
  <si>
    <t>Направа на суха разделка на кабел до 240 mm²</t>
  </si>
  <si>
    <t>Свързване на проводник със съоръжение до 240mm²</t>
  </si>
  <si>
    <r>
      <t>Направа на заземление - 1 бр. заземителен кол тръбен/кръстат с L=1,5m и R&lt;10</t>
    </r>
    <r>
      <rPr>
        <sz val="10"/>
        <rFont val="Calibri"/>
        <family val="2"/>
      </rPr>
      <t>Ω</t>
    </r>
  </si>
  <si>
    <t>Измерване на преходното съпротивление на заземител</t>
  </si>
  <si>
    <t>Проверка наличието на връзка между заземител и заземявани елементи</t>
  </si>
  <si>
    <t>ЕТАП II (РЕСТОРАНТ ЗА БЪРЗО ХРАНЕНЕ)</t>
  </si>
  <si>
    <t>І ТАБЛА И ЗАХРАНВАЩИ КАБЕЛИ</t>
  </si>
  <si>
    <t>Доставка на табло ГРТ-1  (по приложена схема)</t>
  </si>
  <si>
    <t>Доставка на кабел NAYY 3x240+120mm²</t>
  </si>
  <si>
    <t>Изтегляне на кабел в тръба</t>
  </si>
  <si>
    <t>Доставка на контакт трифазен "Евро стандарт", 3P+N+Pe, открит монтаж, 16А</t>
  </si>
  <si>
    <t>Доставка на кабел NYM 5х2,5mm²</t>
  </si>
  <si>
    <t>Доставка на кабел NYM 5х4mm²</t>
  </si>
  <si>
    <t>Забележка:</t>
  </si>
  <si>
    <t xml:space="preserve">1. Количествената сметка е изготвена на база идеен проект към дата 06.2025г. </t>
  </si>
  <si>
    <t>2. Да се предвидят 10% от сметната стойност на обекта за разход непредвидени работи.</t>
  </si>
  <si>
    <t>3. След разработване на технически проект някои позиции може да претърпят корекции</t>
  </si>
  <si>
    <t xml:space="preserve">4. В Количествената сметка са включени количества за сградите и площадката касаещи само </t>
  </si>
  <si>
    <t>изграждането на ТИР паркинга. Количества за довеждащата инфраструктура могат да бъдат дадени</t>
  </si>
  <si>
    <t>след получаване на изходни данни и информация за наличните площадкови ел. мрежи</t>
  </si>
  <si>
    <t>06.2025г.</t>
  </si>
  <si>
    <t>гр.София</t>
  </si>
  <si>
    <t xml:space="preserve">КОЛИЧЕСТВЕНA СМЕТКА </t>
  </si>
  <si>
    <t>по част "Конструкции"</t>
  </si>
  <si>
    <t xml:space="preserve">ОБЕКТ:  Изграждане на безопасна и сигурна зона за паркиране на товарни автомобили СТРУМА-ИЗТОК (Safe and Secure Truck Parking Area - STRUMA-EAST)
МЕСТОПОЛОЖЕНИЕ:  ПИ 23649.33.128. „За бензиностанция, газостанция, метанстанция“, месност „СТУБЕЛО“ в землището на с. Дрен, общ. Радомир, обл. Перник
</t>
  </si>
  <si>
    <t>Вид СМР</t>
  </si>
  <si>
    <t>мярка</t>
  </si>
  <si>
    <t>к-во</t>
  </si>
  <si>
    <t>Направа на изкоп и извозване на депо</t>
  </si>
  <si>
    <t>Доставка на обратен насип от разнородна трошенокаменна фракция, 
заърнометрично непрекъсната 0-63мм.</t>
  </si>
  <si>
    <t>Валиране и трамбоване на обратен насип на пластове от по 20см.</t>
  </si>
  <si>
    <t>Обратен насип, валиране и трамбоване на платове от по 20 см. на 50% земна маса+50% трошен камък</t>
  </si>
  <si>
    <t>Обмазване на основи (СтБ стени и ивични фундаменти) двукратно с битумен грунд усточив на органични разтворители</t>
  </si>
  <si>
    <t>Доставка и полагане на армиран полиетилен под СтБ настилка</t>
  </si>
  <si>
    <t>Доставка и полагане на Гео мрежа под уплътнен насип от трошен камък</t>
  </si>
  <si>
    <t>Доставка и полагане на подложен бетон C12/15</t>
  </si>
  <si>
    <t>Доставка и Направа на кофраж за основи, стени, колони, плоча и козирки от хидрофобен шпертплат и декофраж.</t>
  </si>
  <si>
    <t>Доставка и монтаж на релефна мембрана по околовръст на СтБ стени+ застъпване</t>
  </si>
  <si>
    <t>Доставка и монтаж на XPS топлоизолация 3см по външен ръб на СтБ стени</t>
  </si>
  <si>
    <t>Доставка и полагане на обратен насип от трошен камък по околовръст на СтБ стени, уплътнен на пластове.</t>
  </si>
  <si>
    <t>Доставка и полагане на бетон С30/37</t>
  </si>
  <si>
    <t>Доставка и монтаж на армировъчна стомана В500В</t>
  </si>
  <si>
    <t>kg</t>
  </si>
  <si>
    <t xml:space="preserve">Направа на наклон долен/горен ръб на СтБ плоча </t>
  </si>
  <si>
    <t>Доставка и полагане на цименто-пясъчна замазка за након по покрив + направа на майя, улами, била</t>
  </si>
  <si>
    <r>
      <rPr>
        <b/>
        <sz val="10"/>
        <rFont val="Calibri"/>
        <family val="2"/>
        <charset val="204"/>
        <scheme val="minor"/>
      </rPr>
      <t>В1</t>
    </r>
    <r>
      <rPr>
        <sz val="10"/>
        <rFont val="Calibri"/>
        <family val="2"/>
        <charset val="204"/>
        <scheme val="minor"/>
      </rPr>
      <t xml:space="preserve"> - Доставка и монтаж на плъзгаща се фасадна стъклена врата 410/300cm.</t>
    </r>
  </si>
  <si>
    <r>
      <rPr>
        <b/>
        <sz val="10"/>
        <rFont val="Calibri"/>
        <family val="2"/>
        <charset val="204"/>
        <scheme val="minor"/>
      </rPr>
      <t>В3</t>
    </r>
    <r>
      <rPr>
        <sz val="10"/>
        <rFont val="Calibri"/>
        <family val="2"/>
        <charset val="204"/>
        <scheme val="minor"/>
      </rPr>
      <t xml:space="preserve"> - Доставка и монтаж на плъзгаща се интериорна стъклена врата с размери 110/210m.</t>
    </r>
  </si>
  <si>
    <r>
      <rPr>
        <b/>
        <sz val="10"/>
        <rFont val="Calibri"/>
        <family val="2"/>
        <charset val="204"/>
        <scheme val="minor"/>
      </rPr>
      <t>В2</t>
    </r>
    <r>
      <rPr>
        <sz val="10"/>
        <rFont val="Calibri"/>
        <family val="2"/>
        <charset val="204"/>
        <scheme val="minor"/>
      </rPr>
      <t xml:space="preserve"> - Доставка и монтаж на плъзгаща се фасадна стъклена врата с размери 195/250cm.</t>
    </r>
  </si>
  <si>
    <r>
      <rPr>
        <b/>
        <sz val="10"/>
        <rFont val="Calibri"/>
        <family val="2"/>
        <charset val="204"/>
        <scheme val="minor"/>
      </rPr>
      <t>В11</t>
    </r>
    <r>
      <rPr>
        <sz val="10"/>
        <rFont val="Calibri"/>
        <family val="2"/>
        <charset val="204"/>
        <scheme val="minor"/>
      </rPr>
      <t xml:space="preserve"> - Доставка и монтаж на интериорна противопожарна стоманена врата клас EI60, прахово боядисана, с размери 90/210см вкл. каса /по спецификация/  </t>
    </r>
  </si>
  <si>
    <r>
      <rPr>
        <b/>
        <sz val="10"/>
        <rFont val="Calibri"/>
        <family val="2"/>
        <charset val="204"/>
        <scheme val="minor"/>
      </rPr>
      <t>В10</t>
    </r>
    <r>
      <rPr>
        <sz val="10"/>
        <rFont val="Calibri"/>
        <family val="2"/>
        <charset val="204"/>
        <scheme val="minor"/>
      </rPr>
      <t xml:space="preserve"> - Доставка и монтаж на HPL еднокрила преградна врата за санитарно помещение с размери 70/210см вкл. каса /по спецификация/ </t>
    </r>
  </si>
  <si>
    <r>
      <rPr>
        <b/>
        <sz val="10"/>
        <rFont val="Calibri"/>
        <family val="2"/>
        <charset val="204"/>
        <scheme val="minor"/>
      </rPr>
      <t>В12</t>
    </r>
    <r>
      <rPr>
        <sz val="10"/>
        <rFont val="Calibri"/>
        <family val="2"/>
        <charset val="204"/>
        <scheme val="minor"/>
      </rPr>
      <t xml:space="preserve"> - Доставка и монтаж на фасадна еднокрила стоманена врата, прахово боядисана, с размери 90/210см вкл. каса /по спецификация/  </t>
    </r>
  </si>
  <si>
    <r>
      <rPr>
        <b/>
        <sz val="10"/>
        <rFont val="Calibri"/>
        <family val="2"/>
        <charset val="204"/>
        <scheme val="minor"/>
      </rPr>
      <t>В9</t>
    </r>
    <r>
      <rPr>
        <sz val="10"/>
        <rFont val="Calibri"/>
        <family val="2"/>
        <charset val="204"/>
        <scheme val="minor"/>
      </rPr>
      <t xml:space="preserve"> - Доставка и монтаж на еднокрила стоманена външна врата с прахово покритие с размери 80/210см вкл. каса, компенсиращи первази  /по спецификация/ </t>
    </r>
  </si>
  <si>
    <r>
      <rPr>
        <b/>
        <sz val="10"/>
        <rFont val="Calibri"/>
        <family val="2"/>
        <charset val="204"/>
        <scheme val="minor"/>
      </rPr>
      <t>В8</t>
    </r>
    <r>
      <rPr>
        <sz val="10"/>
        <rFont val="Calibri"/>
        <family val="2"/>
        <charset val="204"/>
        <scheme val="minor"/>
      </rPr>
      <t xml:space="preserve"> - Доставка и монтаж на еднокрила HPL интериорна врата с размери 90/210см вкл. каса, компенсиращи первази                                 /по спецификация/ </t>
    </r>
  </si>
  <si>
    <r>
      <rPr>
        <b/>
        <sz val="10"/>
        <rFont val="Calibri"/>
        <family val="2"/>
        <charset val="204"/>
        <scheme val="minor"/>
      </rPr>
      <t>В7</t>
    </r>
    <r>
      <rPr>
        <sz val="10"/>
        <rFont val="Calibri"/>
        <family val="2"/>
        <charset val="204"/>
        <scheme val="minor"/>
      </rPr>
      <t xml:space="preserve"> - Доставка и монтаж на еднокрила стоманена външна врата с прахово покритие с размери 100/210см вкл. каса, компенсиращи первази  /по спецификация/ </t>
    </r>
  </si>
  <si>
    <r>
      <rPr>
        <b/>
        <sz val="10"/>
        <rFont val="Calibri"/>
        <family val="2"/>
        <charset val="204"/>
        <scheme val="minor"/>
      </rPr>
      <t>В6</t>
    </r>
    <r>
      <rPr>
        <sz val="10"/>
        <rFont val="Calibri"/>
        <family val="2"/>
        <charset val="204"/>
        <scheme val="minor"/>
      </rPr>
      <t xml:space="preserve"> - Доставка и монтаж на еднокрила HPL интериорна врата с размери 100/210см вкл. каса, компенсиращи первази                                 /по спецификация/ </t>
    </r>
  </si>
  <si>
    <r>
      <rPr>
        <b/>
        <sz val="10"/>
        <rFont val="Calibri"/>
        <family val="2"/>
        <charset val="204"/>
        <scheme val="minor"/>
      </rPr>
      <t>В5</t>
    </r>
    <r>
      <rPr>
        <sz val="10"/>
        <rFont val="Calibri"/>
        <family val="2"/>
        <charset val="204"/>
        <scheme val="minor"/>
      </rPr>
      <t xml:space="preserve"> - Доставка и монтаж на еднокрила HPL интериорна врата с размери 80/210см вкл. каса, компенсиращи первази                                 /по спецификация/ </t>
    </r>
  </si>
  <si>
    <r>
      <rPr>
        <b/>
        <sz val="10"/>
        <rFont val="Calibri"/>
        <family val="2"/>
        <charset val="204"/>
        <scheme val="minor"/>
      </rPr>
      <t>В4</t>
    </r>
    <r>
      <rPr>
        <sz val="10"/>
        <rFont val="Calibri"/>
        <family val="2"/>
        <charset val="204"/>
        <scheme val="minor"/>
      </rPr>
      <t xml:space="preserve"> - Доставка и монтаж на плъзгаща се интериорна стъклена врата с размери 90/210m.</t>
    </r>
  </si>
  <si>
    <r>
      <rPr>
        <b/>
        <sz val="10"/>
        <rFont val="Calibri"/>
        <family val="2"/>
        <charset val="204"/>
        <scheme val="minor"/>
      </rPr>
      <t>T2</t>
    </r>
    <r>
      <rPr>
        <sz val="10"/>
        <rFont val="Calibri"/>
        <family val="2"/>
        <charset val="204"/>
        <scheme val="minor"/>
      </rPr>
      <t xml:space="preserve"> - Окачен Таван Гипсокартон 2x1.25 с метална
подконструкция  - гладък /финишно покритие - латекс/ мокри помещения</t>
    </r>
  </si>
  <si>
    <r>
      <t xml:space="preserve">1 </t>
    </r>
    <r>
      <rPr>
        <sz val="10"/>
        <rFont val="Calibri"/>
        <family val="2"/>
        <charset val="204"/>
        <scheme val="minor"/>
      </rPr>
      <t xml:space="preserve">- ПРЕГРАДНИ СТЕНИ ЗА САНИТАРНИ ПОМЕЩЕНИЯ
HPL COMPACT 18mm </t>
    </r>
  </si>
  <si>
    <r>
      <t>2b</t>
    </r>
    <r>
      <rPr>
        <sz val="10"/>
        <rFont val="Calibri"/>
        <family val="2"/>
        <charset val="204"/>
        <scheme val="minor"/>
      </rPr>
      <t xml:space="preserve"> - ЩЕНДЕРНА ШАХТОВА СТЕНА (КNAUF W628B ИЛИ ПОДОБНА) 
2x12.5mm ВЛАГОУСТОЙЧИВ ГИПСКАРТОН (GKI) ЕДНОСТРАННО ВЪРХУ CW50 ПРОФИЛ ВКЛ.50mm МИНЕРАЛНА ВАТА </t>
    </r>
  </si>
  <si>
    <r>
      <t xml:space="preserve">2a </t>
    </r>
    <r>
      <rPr>
        <sz val="10"/>
        <rFont val="Calibri"/>
        <family val="2"/>
        <charset val="204"/>
        <scheme val="minor"/>
      </rPr>
      <t xml:space="preserve">- ЩЕНДЕРНА ШАХТОВА СТЕНА (КNAUF W628B ИЛИ ПОДОБНА) 
2x12.5mm СТАНДАРТЕН ГИПСКАРТОН (GKB) ЕДНОСТРАННО ВЪРХУ CW50 ПРОФИЛ ВКЛ.50mm МИНЕРАЛНА ВАТА </t>
    </r>
  </si>
  <si>
    <r>
      <t xml:space="preserve">3а </t>
    </r>
    <r>
      <rPr>
        <sz val="10"/>
        <rFont val="Calibri"/>
        <family val="2"/>
        <charset val="204"/>
        <scheme val="minor"/>
      </rPr>
      <t xml:space="preserve">- ЩЕНДЕРНА ПРЕГРАДНА СТЕНА (КNAUF W112 ИЛИ ПОДОБНА)
2x12.5mm СТАНДАРТЕН ГИПСКАРТОН (GKB) ДВУСТРАННО ВЪРХУ CW75 ПРОФИЛ ВКЛ.75mm МИНЕРАЛНА ВАТА </t>
    </r>
  </si>
  <si>
    <r>
      <t xml:space="preserve">3b </t>
    </r>
    <r>
      <rPr>
        <sz val="10"/>
        <rFont val="Calibri"/>
        <family val="2"/>
        <charset val="204"/>
        <scheme val="minor"/>
      </rPr>
      <t xml:space="preserve">- ЩЕНДЕРНА ПРЕГРАДНА СТЕНА (КNAUF W112 ИЛИ ПОДОБНА) 2x12.5mm СТАНДАРТЕН ГИПСКАРТОН (GKB) ОТ ЕДНАТА СТРАНА 2x12.5mm ВЛАГОУСТОЙЧИВ ГИПСКАРТОН (GKI) ОТ ДРУГАТА СТРАНА ВЪРХУ CW75 ПРОФИЛ ВКЛ.75mm МИНЕРАЛНА ВАТА </t>
    </r>
  </si>
  <si>
    <r>
      <t>3a EI120</t>
    </r>
    <r>
      <rPr>
        <sz val="10"/>
        <rFont val="Calibri"/>
        <family val="2"/>
        <charset val="204"/>
        <scheme val="minor"/>
      </rPr>
      <t xml:space="preserve"> - ЩЕНДЕРНА ПРЕГРАДНА СТЕНА (КNAUF W112 ИЛИ ПОДОБНА)
2x12.5mm СТАНДАРТЕН ГИПСКАРТОН (GKB) ДВУСТРАННО ВЪРХУ CW75 ПРОФИЛ ВКЛ.75mm МИНЕРАЛНА ВАТА С  ПЛЪТНОСТ 30кг/м3     EI 120</t>
    </r>
  </si>
  <si>
    <r>
      <t>3b EI120</t>
    </r>
    <r>
      <rPr>
        <sz val="10"/>
        <rFont val="Calibri"/>
        <family val="2"/>
        <charset val="204"/>
        <scheme val="minor"/>
      </rPr>
      <t xml:space="preserve"> - ЩЕНДЕРНА ПРЕГРАДНА СТЕНА (КNAUF W112 ИЛИ ПОДОБНА) 2x12.5mm СТАНДАРТЕН ГИПСКАРТОН (GKB) ОТ ЕДНАТА СТРАНА 2x12.5mm ВЛАГОУСТОЙЧИВ ГИПСКАРТОН (GKI) ОТ ДРУГАТА СТРАНА ВЪРХУ CW75 ПРОФИЛ ВКЛ.75mm МИНЕРАЛНА ВАТА С ПЛЪТНОСТ 30кг/м3     EI 120</t>
    </r>
  </si>
  <si>
    <r>
      <t xml:space="preserve">3b EI60 </t>
    </r>
    <r>
      <rPr>
        <sz val="10"/>
        <rFont val="Calibri"/>
        <family val="2"/>
        <charset val="204"/>
        <scheme val="minor"/>
      </rPr>
      <t>- ЩЕНДЕРНА ПРЕГРАДНА СТЕНА (КNAUF W112 ИЛИ ПОДОБНА)
2x12.5mm СТАНДАРТЕН ГИПСКАРТОН (GKB) ДВУСТРАННО ВЪРХУ CW75 ПРОФИЛ ВКЛ.75mm МИНЕРАЛНА ВАТА С НИСКА ПЛЪТНОСТ 30кг/м3     EI 60</t>
    </r>
  </si>
  <si>
    <r>
      <t>3c</t>
    </r>
    <r>
      <rPr>
        <sz val="10"/>
        <rFont val="Calibri"/>
        <family val="2"/>
        <charset val="204"/>
        <scheme val="minor"/>
      </rPr>
      <t xml:space="preserve"> - ЩЕНДЕРНА ПРЕГРАДНА СТЕНА (КNAUF W112 ИЛИ ПОДОБНА)
2x12.5mm ВЛАГОУСТОЙЧИВ ГИПСКАРТОН (GKI) ДВУСТРАННО ВЪРХУ CW75 ПРОФИЛ ВКЛ.75mm МИНЕРАЛНА ВАТА С НИСКА ПЛЪТНОСТ</t>
    </r>
  </si>
  <si>
    <r>
      <t xml:space="preserve">4a EI60 </t>
    </r>
    <r>
      <rPr>
        <sz val="10"/>
        <rFont val="Calibri"/>
        <family val="2"/>
        <charset val="204"/>
        <scheme val="minor"/>
      </rPr>
      <t>- ЩЕНДЕРНА ПРЕГРАДНА СТЕНА 255мм. (КNAUF W116 ИЛИ ПОДОБНА) - 2x12.5mm СТАНДАРТЕН ГИПСКАРТОН (GKB) ДВУСТРАННО ВЪРХУ 2xCW50 ПРОФИЛ С ИВИЦИ ГИПСКАРТОН МЕЖДУ ПРОФИЛИТЕ  ВКЛ. 2x50mm. МИНЕРАЛНА ВАТА С НИСКА ПЛЪТНОСТ 13.8кг/м3  (AKUSTIK BOARD ИЛИ ПОДОБНА)  EI 60</t>
    </r>
  </si>
  <si>
    <r>
      <rPr>
        <b/>
        <sz val="10"/>
        <rFont val="Calibri"/>
        <family val="2"/>
        <charset val="204"/>
        <scheme val="minor"/>
      </rPr>
      <t>4b EI60</t>
    </r>
    <r>
      <rPr>
        <sz val="10"/>
        <rFont val="Calibri"/>
        <family val="2"/>
        <charset val="204"/>
        <scheme val="minor"/>
      </rPr>
      <t xml:space="preserve"> - ЩЕНДЕРНА ПРЕГРАДНА СТЕНА 255мм. (КNAUF W116 ИЛИ ПОДОБНА) - 2x12.5mm 2x12.5mm СТАНДАРТЕН ГИПСКАРТОН (GKB) ОТ ЕДНАТА СТРАНА 2x12.5mm ВЛАГОУСТОЙЧИВ ГИПСКАРТОН (GKI) ОТ ДРУГАТА СТРАНА ВЪРХУ 2xCW50 ПРОФИЛ С ИВИЦИ ГИПСКАРТОН МЕЖДУ ПРОФИЛИТЕ  ВКЛ. 2x50mm. МИНЕРАЛНА ВАТА С НИСКА ПЛЪТНОСТ 13.8кг/м3  (AKUSTIK BOARD ИЛИ ПОДОБНА)  EI 60</t>
    </r>
  </si>
  <si>
    <r>
      <t xml:space="preserve">4c EI60 </t>
    </r>
    <r>
      <rPr>
        <sz val="10"/>
        <rFont val="Calibri"/>
        <family val="2"/>
        <charset val="204"/>
        <scheme val="minor"/>
      </rPr>
      <t>- ЩЕНДЕРНА ПРЕГРАДНА СТЕНА 355мм.(КNAUF W115 ИЛИ ПОДОБНА) - 2x12.5mm ВЛАГОУСТОЙЧИВ ГИПСКАРТОН (GKI) ДВУСТРАННО ВЪРХУ 2xCW75 ПРОФИЛ С ИВИЦИ ГИПСКАРТОН МЕЖДУ ПРОФИЛИТЕ  ВКЛ. 2x75mm. МИНЕРАЛНА ВАТА С НИСКА ПЛЪТНОСТ 13.8кг/м3 (AKUSTIK BOARD ИЛИ ПОДОБНА)  EI 60</t>
    </r>
  </si>
  <si>
    <r>
      <rPr>
        <b/>
        <sz val="10"/>
        <rFont val="Calibri"/>
        <family val="2"/>
        <charset val="204"/>
        <scheme val="minor"/>
      </rPr>
      <t>4b</t>
    </r>
    <r>
      <rPr>
        <sz val="10"/>
        <rFont val="Calibri"/>
        <family val="2"/>
        <charset val="204"/>
        <scheme val="minor"/>
      </rPr>
      <t xml:space="preserve"> - ЩЕНДЕРНА ПРЕГРАДНА СТЕНА 255мм. (КNAUF W116 ИЛИ ПОДОБНА) - 2x12.5mm 2x12.5mm СТАНДАРТЕН ГИПСКАРТОН (GKB) ОТ ЕДНАТА СТРАНА 2x12.5mm ВЛАГОУСТОЙЧИВ ГИПСКАРТОН (GKI) ОТ ДРУГАТА СТРАНА ВЪРХУ 2xCW50 ПРОФИЛ С ИВИЦИ ГИПСКАРТОН МЕЖДУ ПРОФИЛИТЕ  ВКЛ. 2x50mm. МИНЕРАЛНА ВАТА С НИСКА ПЛЪТНОСТ 13.8кг/м3  (AKUSTIK BOARD ИЛИ ПОДОБНА)</t>
    </r>
  </si>
  <si>
    <r>
      <t>П02</t>
    </r>
    <r>
      <rPr>
        <sz val="10"/>
        <rFont val="Calibri"/>
        <family val="2"/>
        <charset val="204"/>
        <scheme val="minor"/>
      </rPr>
      <t xml:space="preserve"> - Дограма с алуминиев профил с прекъснат термомост и троен стъклопакет - размери 620/285 см.  /по спецификация/</t>
    </r>
  </si>
  <si>
    <r>
      <t>П04</t>
    </r>
    <r>
      <rPr>
        <sz val="10"/>
        <rFont val="Calibri"/>
        <family val="2"/>
        <charset val="204"/>
        <scheme val="minor"/>
      </rPr>
      <t xml:space="preserve"> - Дограма с алуминиев профил с прекъснат термомост и троен стъклопакет - размери 600/285 см.  /по спецификация/</t>
    </r>
  </si>
  <si>
    <t>Дървени ламели пред витрини</t>
  </si>
  <si>
    <t>Маси за хранене 60x60</t>
  </si>
  <si>
    <t>Маси за хранене 100x60</t>
  </si>
  <si>
    <t>Шкафчета за баня 90х50х180</t>
  </si>
  <si>
    <t>Каса</t>
  </si>
  <si>
    <t>Хладилник за кухня 60х60х180</t>
  </si>
  <si>
    <t>Стелажи 180х60х180</t>
  </si>
  <si>
    <t>Шкафчета 100х60х180</t>
  </si>
  <si>
    <r>
      <rPr>
        <b/>
        <sz val="10"/>
        <color theme="1"/>
        <rFont val="Calibri"/>
        <family val="2"/>
        <charset val="204"/>
        <scheme val="minor"/>
      </rPr>
      <t>b</t>
    </r>
    <r>
      <rPr>
        <sz val="10"/>
        <color theme="1"/>
        <rFont val="Calibri"/>
        <family val="2"/>
        <charset val="204"/>
        <scheme val="minor"/>
      </rPr>
      <t xml:space="preserve"> - Доставка и полагане на латексова боя по шпакловани стени, вкл.: грунд, подготовка на повърхността и помощни материали</t>
    </r>
  </si>
  <si>
    <t>Обект 1</t>
  </si>
  <si>
    <t>Обект 2</t>
  </si>
  <si>
    <t xml:space="preserve"> </t>
  </si>
  <si>
    <t>Земни работи</t>
  </si>
  <si>
    <t>m3</t>
  </si>
  <si>
    <t>Изкоп неподходящи почви и извозване до депо, включително всички свързани с това разходи</t>
  </si>
  <si>
    <t>Зони за пешеходно движение</t>
  </si>
  <si>
    <t>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</si>
</sst>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_-* #,##0.00\ &quot;лв&quot;_-;\-* #,##0.00\ &quot;лв&quot;_-;_-* &quot;-&quot;??\ &quot;лв&quot;_-;_-@_-"/>
  </numFmts>
  <fonts count="50"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Arial Black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 Black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9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  <charset val="204"/>
    </font>
    <font>
      <sz val="9"/>
      <color rgb="FFFF0000"/>
      <name val="Arial"/>
      <family val="2"/>
    </font>
    <font>
      <sz val="10"/>
      <name val="Arial Black"/>
      <family val="2"/>
      <charset val="204"/>
    </font>
    <font>
      <sz val="10"/>
      <name val="Arial Black"/>
      <family val="2"/>
    </font>
    <font>
      <u/>
      <sz val="10"/>
      <name val="Arial Black"/>
      <family val="2"/>
      <charset val="204"/>
    </font>
    <font>
      <sz val="11"/>
      <color rgb="FF000000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name val="HebarU"/>
    </font>
    <font>
      <b/>
      <sz val="12"/>
      <name val="HebarU"/>
    </font>
    <font>
      <b/>
      <sz val="14"/>
      <name val="HebarU"/>
    </font>
    <font>
      <b/>
      <sz val="10"/>
      <name val="HebarU"/>
    </font>
    <font>
      <b/>
      <sz val="8"/>
      <name val="HebarU"/>
    </font>
    <font>
      <sz val="10"/>
      <name val="HebarU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0"/>
      <name val="Helv"/>
      <charset val="204"/>
    </font>
    <font>
      <sz val="10"/>
      <color indexed="8"/>
      <name val="Arial"/>
      <family val="2"/>
    </font>
    <font>
      <vertAlign val="superscript"/>
      <sz val="10"/>
      <color indexed="8"/>
      <name val="Arial"/>
      <family val="2"/>
      <charset val="204"/>
    </font>
    <font>
      <sz val="10"/>
      <name val="Calibri"/>
      <family val="2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4" fillId="0" borderId="0"/>
    <xf numFmtId="0" fontId="19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47" fillId="0" borderId="0"/>
    <xf numFmtId="0" fontId="1" fillId="0" borderId="0"/>
    <xf numFmtId="0" fontId="4" fillId="0" borderId="0"/>
    <xf numFmtId="0" fontId="2" fillId="0" borderId="0"/>
  </cellStyleXfs>
  <cellXfs count="287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49" fontId="8" fillId="2" borderId="0" xfId="1" applyNumberFormat="1" applyFont="1" applyFill="1" applyAlignment="1">
      <alignment vertical="top" wrapText="1"/>
    </xf>
    <xf numFmtId="49" fontId="5" fillId="0" borderId="0" xfId="1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1" applyFont="1" applyAlignment="1">
      <alignment vertical="top" wrapText="1"/>
    </xf>
    <xf numFmtId="0" fontId="0" fillId="0" borderId="0" xfId="0" applyAlignment="1">
      <alignment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wrapText="1"/>
    </xf>
    <xf numFmtId="0" fontId="5" fillId="0" borderId="7" xfId="1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49" fontId="9" fillId="0" borderId="6" xfId="1" applyNumberFormat="1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7" fillId="0" borderId="5" xfId="1" applyFont="1" applyBorder="1" applyAlignment="1">
      <alignment vertical="top" wrapText="1"/>
    </xf>
    <xf numFmtId="0" fontId="0" fillId="0" borderId="7" xfId="0" applyBorder="1" applyAlignment="1">
      <alignment wrapText="1"/>
    </xf>
    <xf numFmtId="0" fontId="16" fillId="4" borderId="0" xfId="0" applyFont="1" applyFill="1" applyAlignment="1">
      <alignment horizontal="left" vertical="top"/>
    </xf>
    <xf numFmtId="0" fontId="17" fillId="4" borderId="0" xfId="0" applyFont="1" applyFill="1" applyAlignment="1">
      <alignment horizontal="left" vertical="top"/>
    </xf>
    <xf numFmtId="49" fontId="7" fillId="0" borderId="0" xfId="1" applyNumberFormat="1" applyFont="1" applyAlignment="1">
      <alignment vertical="top" wrapText="1"/>
    </xf>
    <xf numFmtId="49" fontId="4" fillId="0" borderId="6" xfId="1" applyNumberFormat="1" applyFont="1" applyBorder="1" applyAlignment="1">
      <alignment vertical="top" wrapText="1"/>
    </xf>
    <xf numFmtId="0" fontId="16" fillId="4" borderId="0" xfId="0" applyFont="1" applyFill="1" applyAlignment="1">
      <alignment horizontal="left" vertical="top" wrapText="1"/>
    </xf>
    <xf numFmtId="0" fontId="7" fillId="0" borderId="11" xfId="1" applyFont="1" applyBorder="1" applyAlignment="1">
      <alignment vertical="top" wrapText="1"/>
    </xf>
    <xf numFmtId="49" fontId="4" fillId="0" borderId="15" xfId="1" applyNumberFormat="1" applyFont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49" fontId="11" fillId="0" borderId="14" xfId="1" applyNumberFormat="1" applyFont="1" applyBorder="1" applyAlignment="1">
      <alignment vertical="top" wrapText="1"/>
    </xf>
    <xf numFmtId="49" fontId="6" fillId="4" borderId="0" xfId="1" applyNumberFormat="1" applyFont="1" applyFill="1" applyAlignment="1">
      <alignment vertical="top" wrapText="1"/>
    </xf>
    <xf numFmtId="49" fontId="6" fillId="4" borderId="0" xfId="1" applyNumberFormat="1" applyFont="1" applyFill="1" applyAlignment="1">
      <alignment horizontal="left" vertical="top" wrapText="1"/>
    </xf>
    <xf numFmtId="49" fontId="7" fillId="2" borderId="0" xfId="1" applyNumberFormat="1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0" fillId="0" borderId="0" xfId="1" applyNumberFormat="1" applyFont="1" applyAlignment="1">
      <alignment vertical="top" wrapText="1"/>
    </xf>
    <xf numFmtId="0" fontId="0" fillId="0" borderId="0" xfId="0" applyAlignment="1">
      <alignment horizontal="center" vertical="top" wrapText="1"/>
    </xf>
    <xf numFmtId="164" fontId="4" fillId="0" borderId="0" xfId="0" applyNumberFormat="1" applyFont="1" applyAlignment="1">
      <alignment vertical="top" wrapText="1"/>
    </xf>
    <xf numFmtId="49" fontId="22" fillId="0" borderId="7" xfId="1" applyNumberFormat="1" applyFont="1" applyBorder="1" applyAlignment="1">
      <alignment vertical="top" wrapText="1"/>
    </xf>
    <xf numFmtId="49" fontId="22" fillId="0" borderId="7" xfId="1" applyNumberFormat="1" applyFont="1" applyBorder="1" applyAlignment="1">
      <alignment horizontal="center" vertical="top" wrapText="1"/>
    </xf>
    <xf numFmtId="49" fontId="22" fillId="0" borderId="8" xfId="1" applyNumberFormat="1" applyFont="1" applyBorder="1" applyAlignment="1">
      <alignment vertical="top" wrapText="1"/>
    </xf>
    <xf numFmtId="0" fontId="22" fillId="0" borderId="7" xfId="2" applyFont="1" applyBorder="1" applyAlignment="1">
      <alignment horizontal="center" vertical="top" wrapText="1"/>
    </xf>
    <xf numFmtId="49" fontId="22" fillId="0" borderId="11" xfId="1" applyNumberFormat="1" applyFont="1" applyBorder="1" applyAlignment="1">
      <alignment vertical="top" wrapText="1"/>
    </xf>
    <xf numFmtId="0" fontId="22" fillId="0" borderId="11" xfId="2" applyFont="1" applyBorder="1" applyAlignment="1">
      <alignment horizontal="center" vertical="top" wrapText="1"/>
    </xf>
    <xf numFmtId="49" fontId="22" fillId="0" borderId="9" xfId="1" applyNumberFormat="1" applyFont="1" applyBorder="1" applyAlignment="1">
      <alignment vertical="top" wrapText="1"/>
    </xf>
    <xf numFmtId="49" fontId="22" fillId="0" borderId="9" xfId="1" applyNumberFormat="1" applyFont="1" applyBorder="1" applyAlignment="1">
      <alignment horizontal="center" vertical="top" wrapText="1"/>
    </xf>
    <xf numFmtId="49" fontId="22" fillId="0" borderId="18" xfId="1" applyNumberFormat="1" applyFont="1" applyBorder="1" applyAlignment="1">
      <alignment vertical="top" wrapText="1"/>
    </xf>
    <xf numFmtId="0" fontId="21" fillId="0" borderId="13" xfId="0" applyFont="1" applyBorder="1" applyAlignment="1">
      <alignment vertical="top" wrapText="1"/>
    </xf>
    <xf numFmtId="49" fontId="26" fillId="0" borderId="9" xfId="1" applyNumberFormat="1" applyFont="1" applyBorder="1" applyAlignment="1">
      <alignment vertical="top" wrapText="1"/>
    </xf>
    <xf numFmtId="0" fontId="22" fillId="0" borderId="9" xfId="2" applyFont="1" applyBorder="1" applyAlignment="1">
      <alignment horizontal="center" vertical="top" wrapText="1"/>
    </xf>
    <xf numFmtId="0" fontId="22" fillId="0" borderId="18" xfId="2" applyFont="1" applyBorder="1" applyAlignment="1">
      <alignment horizontal="center" vertical="top" wrapText="1"/>
    </xf>
    <xf numFmtId="49" fontId="21" fillId="0" borderId="7" xfId="1" applyNumberFormat="1" applyFont="1" applyBorder="1" applyAlignment="1">
      <alignment vertical="top" wrapText="1"/>
    </xf>
    <xf numFmtId="0" fontId="22" fillId="0" borderId="18" xfId="0" applyFont="1" applyBorder="1" applyAlignment="1">
      <alignment horizontal="center" vertical="top" wrapText="1"/>
    </xf>
    <xf numFmtId="0" fontId="6" fillId="4" borderId="0" xfId="1" applyFont="1" applyFill="1" applyAlignment="1">
      <alignment horizontal="left" vertical="center" textRotation="90" wrapText="1"/>
    </xf>
    <xf numFmtId="0" fontId="6" fillId="4" borderId="0" xfId="1" applyFont="1" applyFill="1" applyAlignment="1">
      <alignment horizontal="center" vertical="center" textRotation="90" wrapText="1"/>
    </xf>
    <xf numFmtId="49" fontId="21" fillId="6" borderId="7" xfId="1" applyNumberFormat="1" applyFont="1" applyFill="1" applyBorder="1" applyAlignment="1">
      <alignment vertical="top" wrapText="1"/>
    </xf>
    <xf numFmtId="0" fontId="7" fillId="0" borderId="0" xfId="1" applyFont="1" applyAlignment="1">
      <alignment vertical="top" wrapText="1"/>
    </xf>
    <xf numFmtId="49" fontId="4" fillId="0" borderId="0" xfId="1" applyNumberFormat="1" applyFont="1" applyAlignment="1">
      <alignment vertical="top" wrapText="1"/>
    </xf>
    <xf numFmtId="0" fontId="0" fillId="3" borderId="0" xfId="0" applyFill="1" applyAlignment="1">
      <alignment wrapText="1"/>
    </xf>
    <xf numFmtId="49" fontId="22" fillId="3" borderId="18" xfId="1" applyNumberFormat="1" applyFont="1" applyFill="1" applyBorder="1" applyAlignment="1">
      <alignment vertical="top" wrapText="1"/>
    </xf>
    <xf numFmtId="49" fontId="21" fillId="3" borderId="18" xfId="1" applyNumberFormat="1" applyFont="1" applyFill="1" applyBorder="1" applyAlignment="1">
      <alignment vertical="top" wrapText="1"/>
    </xf>
    <xf numFmtId="0" fontId="22" fillId="3" borderId="18" xfId="2" applyFont="1" applyFill="1" applyBorder="1" applyAlignment="1">
      <alignment horizontal="center" vertical="top" wrapText="1"/>
    </xf>
    <xf numFmtId="0" fontId="14" fillId="3" borderId="0" xfId="0" applyFont="1" applyFill="1" applyAlignment="1">
      <alignment wrapText="1"/>
    </xf>
    <xf numFmtId="49" fontId="7" fillId="3" borderId="0" xfId="1" applyNumberFormat="1" applyFont="1" applyFill="1" applyAlignment="1">
      <alignment horizontal="left" vertical="center" wrapText="1"/>
    </xf>
    <xf numFmtId="0" fontId="13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22" fillId="3" borderId="7" xfId="2" applyFont="1" applyFill="1" applyBorder="1" applyAlignment="1">
      <alignment horizontal="center" vertical="top" wrapText="1"/>
    </xf>
    <xf numFmtId="164" fontId="21" fillId="0" borderId="7" xfId="0" applyNumberFormat="1" applyFont="1" applyBorder="1" applyAlignment="1">
      <alignment vertical="top" wrapText="1"/>
    </xf>
    <xf numFmtId="164" fontId="21" fillId="0" borderId="18" xfId="0" applyNumberFormat="1" applyFont="1" applyBorder="1" applyAlignment="1">
      <alignment vertical="top" wrapText="1"/>
    </xf>
    <xf numFmtId="164" fontId="21" fillId="0" borderId="18" xfId="1" applyNumberFormat="1" applyFont="1" applyBorder="1" applyAlignment="1">
      <alignment vertical="top" wrapText="1"/>
    </xf>
    <xf numFmtId="164" fontId="21" fillId="0" borderId="7" xfId="1" applyNumberFormat="1" applyFont="1" applyBorder="1" applyAlignment="1">
      <alignment vertical="top" wrapText="1"/>
    </xf>
    <xf numFmtId="164" fontId="21" fillId="0" borderId="8" xfId="1" applyNumberFormat="1" applyFont="1" applyBorder="1" applyAlignment="1">
      <alignment vertical="top" wrapText="1"/>
    </xf>
    <xf numFmtId="164" fontId="21" fillId="0" borderId="9" xfId="0" applyNumberFormat="1" applyFont="1" applyBorder="1" applyAlignment="1">
      <alignment vertical="top" wrapText="1"/>
    </xf>
    <xf numFmtId="164" fontId="21" fillId="3" borderId="7" xfId="0" applyNumberFormat="1" applyFont="1" applyFill="1" applyBorder="1" applyAlignment="1">
      <alignment vertical="top" wrapText="1"/>
    </xf>
    <xf numFmtId="2" fontId="22" fillId="3" borderId="18" xfId="2" applyNumberFormat="1" applyFont="1" applyFill="1" applyBorder="1" applyAlignment="1">
      <alignment horizontal="right" vertical="top" wrapText="1"/>
    </xf>
    <xf numFmtId="2" fontId="22" fillId="0" borderId="18" xfId="2" applyNumberFormat="1" applyFont="1" applyBorder="1" applyAlignment="1">
      <alignment horizontal="right" vertical="top" wrapText="1"/>
    </xf>
    <xf numFmtId="2" fontId="22" fillId="0" borderId="11" xfId="2" applyNumberFormat="1" applyFont="1" applyBorder="1" applyAlignment="1">
      <alignment horizontal="right" vertical="top" wrapText="1"/>
    </xf>
    <xf numFmtId="2" fontId="22" fillId="0" borderId="18" xfId="1" applyNumberFormat="1" applyFont="1" applyBorder="1" applyAlignment="1">
      <alignment horizontal="right" vertical="top" wrapText="1"/>
    </xf>
    <xf numFmtId="2" fontId="0" fillId="0" borderId="0" xfId="0" applyNumberFormat="1" applyAlignment="1">
      <alignment horizontal="right" vertical="top" wrapText="1"/>
    </xf>
    <xf numFmtId="2" fontId="0" fillId="0" borderId="0" xfId="0" applyNumberFormat="1" applyAlignment="1">
      <alignment horizontal="right" wrapText="1"/>
    </xf>
    <xf numFmtId="2" fontId="0" fillId="0" borderId="18" xfId="0" applyNumberFormat="1" applyBorder="1" applyAlignment="1">
      <alignment horizontal="right" wrapText="1"/>
    </xf>
    <xf numFmtId="49" fontId="22" fillId="0" borderId="18" xfId="1" applyNumberFormat="1" applyFont="1" applyBorder="1" applyAlignment="1">
      <alignment horizontal="center" vertical="top" wrapText="1"/>
    </xf>
    <xf numFmtId="0" fontId="5" fillId="0" borderId="18" xfId="1" applyFont="1" applyBorder="1" applyAlignment="1">
      <alignment vertical="top" wrapText="1"/>
    </xf>
    <xf numFmtId="49" fontId="9" fillId="0" borderId="14" xfId="1" applyNumberFormat="1" applyFont="1" applyBorder="1" applyAlignment="1">
      <alignment vertical="top" wrapText="1"/>
    </xf>
    <xf numFmtId="49" fontId="21" fillId="0" borderId="18" xfId="1" applyNumberFormat="1" applyFont="1" applyBorder="1" applyAlignment="1">
      <alignment vertical="top" wrapText="1"/>
    </xf>
    <xf numFmtId="49" fontId="21" fillId="0" borderId="8" xfId="1" applyNumberFormat="1" applyFont="1" applyBorder="1" applyAlignment="1">
      <alignment vertical="top" wrapText="1"/>
    </xf>
    <xf numFmtId="0" fontId="7" fillId="5" borderId="0" xfId="1" applyFont="1" applyFill="1" applyAlignment="1">
      <alignment vertical="top" wrapText="1"/>
    </xf>
    <xf numFmtId="49" fontId="4" fillId="5" borderId="0" xfId="1" applyNumberFormat="1" applyFont="1" applyFill="1" applyAlignment="1">
      <alignment vertical="top" wrapText="1"/>
    </xf>
    <xf numFmtId="49" fontId="22" fillId="5" borderId="11" xfId="1" applyNumberFormat="1" applyFont="1" applyFill="1" applyBorder="1" applyAlignment="1">
      <alignment vertical="top" wrapText="1"/>
    </xf>
    <xf numFmtId="0" fontId="7" fillId="5" borderId="0" xfId="0" applyFont="1" applyFill="1" applyAlignment="1">
      <alignment vertical="top" wrapText="1"/>
    </xf>
    <xf numFmtId="0" fontId="12" fillId="5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49" fontId="22" fillId="5" borderId="18" xfId="1" applyNumberFormat="1" applyFont="1" applyFill="1" applyBorder="1" applyAlignment="1">
      <alignment vertical="top" wrapText="1"/>
    </xf>
    <xf numFmtId="164" fontId="22" fillId="3" borderId="18" xfId="0" applyNumberFormat="1" applyFont="1" applyFill="1" applyBorder="1" applyAlignment="1">
      <alignment vertical="top" wrapText="1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vertical="center"/>
    </xf>
    <xf numFmtId="1" fontId="36" fillId="0" borderId="0" xfId="0" applyNumberFormat="1" applyFont="1" applyAlignment="1">
      <alignment vertical="center"/>
    </xf>
    <xf numFmtId="1" fontId="35" fillId="0" borderId="0" xfId="0" applyNumberFormat="1" applyFont="1" applyAlignment="1">
      <alignment vertical="center"/>
    </xf>
    <xf numFmtId="0" fontId="38" fillId="0" borderId="23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1" fontId="38" fillId="0" borderId="18" xfId="0" applyNumberFormat="1" applyFont="1" applyBorder="1" applyAlignment="1">
      <alignment vertical="center" wrapText="1"/>
    </xf>
    <xf numFmtId="2" fontId="38" fillId="0" borderId="18" xfId="0" applyNumberFormat="1" applyFont="1" applyBorder="1" applyAlignment="1">
      <alignment horizontal="center" vertical="center" wrapText="1"/>
    </xf>
    <xf numFmtId="2" fontId="38" fillId="0" borderId="24" xfId="0" applyNumberFormat="1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1" fontId="39" fillId="0" borderId="26" xfId="0" applyNumberFormat="1" applyFont="1" applyBorder="1" applyAlignment="1">
      <alignment horizontal="center" vertical="center" wrapText="1"/>
    </xf>
    <xf numFmtId="1" fontId="39" fillId="0" borderId="27" xfId="0" applyNumberFormat="1" applyFont="1" applyBorder="1" applyAlignment="1">
      <alignment horizontal="center" vertical="center" wrapText="1"/>
    </xf>
    <xf numFmtId="0" fontId="38" fillId="10" borderId="28" xfId="0" applyFont="1" applyFill="1" applyBorder="1" applyAlignment="1">
      <alignment horizontal="center" vertical="center" wrapText="1"/>
    </xf>
    <xf numFmtId="0" fontId="38" fillId="10" borderId="29" xfId="0" applyFont="1" applyFill="1" applyBorder="1" applyAlignment="1">
      <alignment horizontal="center" vertical="center" wrapText="1"/>
    </xf>
    <xf numFmtId="1" fontId="38" fillId="10" borderId="29" xfId="0" applyNumberFormat="1" applyFont="1" applyFill="1" applyBorder="1" applyAlignment="1">
      <alignment vertical="center" wrapText="1"/>
    </xf>
    <xf numFmtId="2" fontId="38" fillId="10" borderId="29" xfId="0" applyNumberFormat="1" applyFont="1" applyFill="1" applyBorder="1" applyAlignment="1">
      <alignment horizontal="center" vertical="center" wrapText="1"/>
    </xf>
    <xf numFmtId="2" fontId="38" fillId="10" borderId="30" xfId="0" applyNumberFormat="1" applyFont="1" applyFill="1" applyBorder="1" applyAlignment="1">
      <alignment horizontal="center" vertical="center" wrapText="1"/>
    </xf>
    <xf numFmtId="0" fontId="40" fillId="0" borderId="23" xfId="0" applyFont="1" applyBorder="1" applyAlignment="1">
      <alignment horizontal="center" vertical="center" wrapText="1"/>
    </xf>
    <xf numFmtId="0" fontId="40" fillId="0" borderId="18" xfId="0" applyFont="1" applyBorder="1" applyAlignment="1">
      <alignment vertical="center" wrapText="1"/>
    </xf>
    <xf numFmtId="0" fontId="40" fillId="0" borderId="18" xfId="0" applyFont="1" applyBorder="1" applyAlignment="1">
      <alignment horizontal="center" vertical="center" wrapText="1"/>
    </xf>
    <xf numFmtId="1" fontId="40" fillId="0" borderId="18" xfId="0" applyNumberFormat="1" applyFont="1" applyBorder="1" applyAlignment="1">
      <alignment vertical="center" wrapText="1"/>
    </xf>
    <xf numFmtId="2" fontId="40" fillId="0" borderId="18" xfId="0" applyNumberFormat="1" applyFont="1" applyBorder="1" applyAlignment="1">
      <alignment vertical="center" wrapText="1"/>
    </xf>
    <xf numFmtId="2" fontId="40" fillId="0" borderId="24" xfId="0" applyNumberFormat="1" applyFont="1" applyBorder="1" applyAlignment="1">
      <alignment vertical="center" wrapText="1"/>
    </xf>
    <xf numFmtId="0" fontId="40" fillId="0" borderId="19" xfId="0" applyFont="1" applyBorder="1" applyAlignment="1">
      <alignment vertical="center" wrapText="1"/>
    </xf>
    <xf numFmtId="1" fontId="40" fillId="0" borderId="19" xfId="0" applyNumberFormat="1" applyFont="1" applyBorder="1" applyAlignment="1">
      <alignment vertical="center" wrapText="1"/>
    </xf>
    <xf numFmtId="2" fontId="40" fillId="0" borderId="19" xfId="0" applyNumberFormat="1" applyFont="1" applyBorder="1" applyAlignment="1">
      <alignment vertical="center" wrapText="1"/>
    </xf>
    <xf numFmtId="2" fontId="40" fillId="0" borderId="31" xfId="0" applyNumberFormat="1" applyFont="1" applyBorder="1" applyAlignment="1">
      <alignment vertical="center" wrapText="1"/>
    </xf>
    <xf numFmtId="2" fontId="40" fillId="0" borderId="18" xfId="0" applyNumberFormat="1" applyFont="1" applyBorder="1" applyAlignment="1">
      <alignment horizontal="left" vertical="center" wrapText="1"/>
    </xf>
    <xf numFmtId="2" fontId="40" fillId="0" borderId="18" xfId="0" applyNumberFormat="1" applyFont="1" applyBorder="1" applyAlignment="1">
      <alignment horizontal="center" vertical="center" wrapText="1"/>
    </xf>
    <xf numFmtId="0" fontId="40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41" fillId="0" borderId="18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1" fontId="40" fillId="0" borderId="18" xfId="0" applyNumberFormat="1" applyFont="1" applyBorder="1" applyAlignment="1">
      <alignment vertical="center"/>
    </xf>
    <xf numFmtId="0" fontId="42" fillId="0" borderId="18" xfId="0" applyFont="1" applyBorder="1" applyAlignment="1">
      <alignment horizontal="justify" vertical="justify"/>
    </xf>
    <xf numFmtId="0" fontId="42" fillId="0" borderId="24" xfId="0" applyFont="1" applyBorder="1" applyAlignment="1">
      <alignment horizontal="justify" vertical="justify"/>
    </xf>
    <xf numFmtId="0" fontId="41" fillId="0" borderId="18" xfId="0" applyFont="1" applyBorder="1" applyAlignment="1">
      <alignment horizontal="justify" vertical="center" wrapText="1"/>
    </xf>
    <xf numFmtId="0" fontId="43" fillId="0" borderId="18" xfId="0" applyFont="1" applyBorder="1"/>
    <xf numFmtId="0" fontId="43" fillId="0" borderId="24" xfId="0" applyFont="1" applyBorder="1"/>
    <xf numFmtId="0" fontId="41" fillId="0" borderId="18" xfId="0" applyFont="1" applyBorder="1" applyAlignment="1">
      <alignment vertical="center"/>
    </xf>
    <xf numFmtId="0" fontId="43" fillId="0" borderId="24" xfId="0" applyFont="1" applyBorder="1" applyAlignment="1" applyProtection="1">
      <alignment vertical="center"/>
      <protection locked="0"/>
    </xf>
    <xf numFmtId="0" fontId="43" fillId="0" borderId="24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center"/>
    </xf>
    <xf numFmtId="1" fontId="40" fillId="0" borderId="33" xfId="0" applyNumberFormat="1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" fontId="40" fillId="0" borderId="0" xfId="0" applyNumberFormat="1" applyFont="1" applyAlignment="1">
      <alignment vertical="center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vertical="center" wrapText="1"/>
    </xf>
    <xf numFmtId="1" fontId="40" fillId="0" borderId="0" xfId="0" applyNumberFormat="1" applyFont="1" applyAlignment="1">
      <alignment vertical="center" wrapText="1"/>
    </xf>
    <xf numFmtId="2" fontId="40" fillId="0" borderId="0" xfId="0" applyNumberFormat="1" applyFont="1" applyAlignment="1">
      <alignment vertical="center" wrapText="1"/>
    </xf>
    <xf numFmtId="1" fontId="40" fillId="0" borderId="0" xfId="0" applyNumberFormat="1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2" fontId="40" fillId="0" borderId="0" xfId="0" applyNumberFormat="1" applyFont="1" applyAlignment="1">
      <alignment vertical="center"/>
    </xf>
    <xf numFmtId="0" fontId="40" fillId="0" borderId="0" xfId="0" applyFont="1" applyAlignment="1">
      <alignment vertical="center"/>
    </xf>
    <xf numFmtId="0" fontId="40" fillId="0" borderId="0" xfId="6" applyFont="1" applyAlignment="1" applyProtection="1">
      <alignment vertical="center"/>
      <protection locked="0"/>
    </xf>
    <xf numFmtId="2" fontId="40" fillId="0" borderId="0" xfId="0" applyNumberFormat="1" applyFont="1" applyAlignment="1">
      <alignment horizontal="right" vertical="center"/>
    </xf>
    <xf numFmtId="0" fontId="47" fillId="0" borderId="0" xfId="7"/>
    <xf numFmtId="0" fontId="49" fillId="0" borderId="0" xfId="7" applyFont="1"/>
    <xf numFmtId="0" fontId="49" fillId="0" borderId="0" xfId="7" applyFont="1" applyAlignment="1">
      <alignment horizontal="right"/>
    </xf>
    <xf numFmtId="2" fontId="49" fillId="0" borderId="0" xfId="7" applyNumberFormat="1" applyFont="1"/>
    <xf numFmtId="0" fontId="2" fillId="0" borderId="18" xfId="7" applyFont="1" applyBorder="1" applyAlignment="1">
      <alignment horizontal="center" vertical="center"/>
    </xf>
    <xf numFmtId="0" fontId="2" fillId="0" borderId="18" xfId="7" applyFont="1" applyBorder="1" applyAlignment="1">
      <alignment horizontal="left" vertical="center" wrapText="1"/>
    </xf>
    <xf numFmtId="0" fontId="2" fillId="0" borderId="19" xfId="7" applyFont="1" applyBorder="1" applyAlignment="1">
      <alignment horizontal="center" vertical="center"/>
    </xf>
    <xf numFmtId="0" fontId="33" fillId="9" borderId="25" xfId="7" applyFont="1" applyFill="1" applyBorder="1" applyAlignment="1">
      <alignment horizontal="center" vertical="center"/>
    </xf>
    <xf numFmtId="0" fontId="33" fillId="9" borderId="26" xfId="7" applyFont="1" applyFill="1" applyBorder="1" applyAlignment="1">
      <alignment horizontal="center" vertical="center"/>
    </xf>
    <xf numFmtId="0" fontId="33" fillId="9" borderId="27" xfId="7" applyFont="1" applyFill="1" applyBorder="1" applyAlignment="1">
      <alignment horizontal="center" vertical="center"/>
    </xf>
    <xf numFmtId="0" fontId="49" fillId="9" borderId="35" xfId="7" applyFont="1" applyFill="1" applyBorder="1"/>
    <xf numFmtId="3" fontId="2" fillId="0" borderId="12" xfId="7" applyNumberFormat="1" applyFont="1" applyBorder="1" applyAlignment="1">
      <alignment horizontal="right" vertical="center"/>
    </xf>
    <xf numFmtId="3" fontId="2" fillId="0" borderId="14" xfId="7" applyNumberFormat="1" applyFont="1" applyBorder="1" applyAlignment="1">
      <alignment horizontal="right" vertical="center"/>
    </xf>
    <xf numFmtId="0" fontId="2" fillId="0" borderId="19" xfId="7" applyFont="1" applyBorder="1" applyAlignment="1">
      <alignment horizontal="left" vertical="center" wrapText="1"/>
    </xf>
    <xf numFmtId="0" fontId="49" fillId="0" borderId="19" xfId="7" applyFont="1" applyBorder="1" applyAlignment="1">
      <alignment vertical="center"/>
    </xf>
    <xf numFmtId="0" fontId="48" fillId="0" borderId="18" xfId="7" applyFont="1" applyBorder="1" applyAlignment="1">
      <alignment vertical="center" wrapText="1"/>
    </xf>
    <xf numFmtId="0" fontId="49" fillId="0" borderId="18" xfId="7" applyFont="1" applyBorder="1" applyAlignment="1">
      <alignment vertical="center"/>
    </xf>
    <xf numFmtId="0" fontId="2" fillId="0" borderId="36" xfId="7" applyFont="1" applyBorder="1" applyAlignment="1">
      <alignment horizontal="center" vertical="center" wrapText="1"/>
    </xf>
    <xf numFmtId="0" fontId="2" fillId="0" borderId="23" xfId="7" applyFont="1" applyBorder="1" applyAlignment="1">
      <alignment horizontal="center" vertical="center" wrapText="1"/>
    </xf>
    <xf numFmtId="0" fontId="2" fillId="0" borderId="0" xfId="7" applyFont="1" applyAlignment="1">
      <alignment vertical="center" wrapText="1"/>
    </xf>
    <xf numFmtId="0" fontId="2" fillId="0" borderId="18" xfId="7" applyFont="1" applyBorder="1" applyAlignment="1">
      <alignment horizontal="center" vertical="center" wrapText="1"/>
    </xf>
    <xf numFmtId="0" fontId="2" fillId="0" borderId="18" xfId="7" applyFont="1" applyBorder="1" applyAlignment="1">
      <alignment vertical="center" wrapText="1"/>
    </xf>
    <xf numFmtId="0" fontId="49" fillId="0" borderId="0" xfId="7" applyFont="1" applyAlignment="1">
      <alignment horizontal="center"/>
    </xf>
    <xf numFmtId="3" fontId="2" fillId="0" borderId="18" xfId="7" applyNumberFormat="1" applyFont="1" applyBorder="1" applyAlignment="1">
      <alignment vertical="center" wrapText="1"/>
    </xf>
    <xf numFmtId="0" fontId="5" fillId="0" borderId="0" xfId="1" applyFont="1" applyAlignment="1">
      <alignment vertical="top" wrapText="1"/>
    </xf>
    <xf numFmtId="49" fontId="9" fillId="0" borderId="0" xfId="1" applyNumberFormat="1" applyFont="1" applyAlignment="1">
      <alignment vertical="top" wrapText="1"/>
    </xf>
    <xf numFmtId="49" fontId="22" fillId="6" borderId="18" xfId="1" applyNumberFormat="1" applyFont="1" applyFill="1" applyBorder="1" applyAlignment="1">
      <alignment vertical="top" wrapText="1"/>
    </xf>
    <xf numFmtId="0" fontId="22" fillId="3" borderId="18" xfId="2" applyFont="1" applyFill="1" applyBorder="1" applyAlignment="1">
      <alignment horizontal="right" vertical="top" wrapText="1"/>
    </xf>
    <xf numFmtId="0" fontId="21" fillId="3" borderId="18" xfId="0" applyFont="1" applyFill="1" applyBorder="1" applyAlignment="1">
      <alignment vertical="top" wrapText="1"/>
    </xf>
    <xf numFmtId="0" fontId="22" fillId="0" borderId="18" xfId="2" applyFont="1" applyBorder="1" applyAlignment="1">
      <alignment horizontal="right" vertical="top" wrapText="1"/>
    </xf>
    <xf numFmtId="0" fontId="21" fillId="0" borderId="18" xfId="0" applyFont="1" applyBorder="1" applyAlignment="1">
      <alignment vertical="top" wrapText="1"/>
    </xf>
    <xf numFmtId="0" fontId="22" fillId="0" borderId="18" xfId="1" applyFont="1" applyBorder="1" applyAlignment="1">
      <alignment horizontal="right" vertical="top" wrapText="1"/>
    </xf>
    <xf numFmtId="0" fontId="22" fillId="0" borderId="18" xfId="0" applyFont="1" applyBorder="1" applyAlignment="1">
      <alignment horizontal="right" vertical="top" wrapText="1"/>
    </xf>
    <xf numFmtId="0" fontId="21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1" fillId="7" borderId="11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1" fillId="7" borderId="19" xfId="0" applyFont="1" applyFill="1" applyBorder="1" applyAlignment="1">
      <alignment horizontal="center" vertical="top" wrapText="1"/>
    </xf>
    <xf numFmtId="0" fontId="21" fillId="7" borderId="18" xfId="1" applyFont="1" applyFill="1" applyBorder="1" applyAlignment="1">
      <alignment horizontal="center" vertical="top" wrapText="1"/>
    </xf>
    <xf numFmtId="0" fontId="21" fillId="7" borderId="18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49" fontId="21" fillId="5" borderId="18" xfId="1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22" fillId="0" borderId="18" xfId="0" applyFont="1" applyBorder="1" applyAlignment="1">
      <alignment vertical="top" wrapText="1"/>
    </xf>
    <xf numFmtId="0" fontId="14" fillId="3" borderId="0" xfId="0" applyFont="1" applyFill="1" applyAlignment="1">
      <alignment vertical="top" wrapText="1"/>
    </xf>
    <xf numFmtId="0" fontId="22" fillId="3" borderId="18" xfId="0" applyFont="1" applyFill="1" applyBorder="1" applyAlignment="1">
      <alignment vertical="top" wrapText="1"/>
    </xf>
    <xf numFmtId="0" fontId="25" fillId="3" borderId="19" xfId="3" applyFont="1" applyFill="1" applyBorder="1" applyAlignment="1">
      <alignment vertical="top" wrapText="1"/>
    </xf>
    <xf numFmtId="0" fontId="25" fillId="0" borderId="19" xfId="3" applyFont="1" applyBorder="1" applyAlignment="1">
      <alignment vertical="top" wrapText="1"/>
    </xf>
    <xf numFmtId="0" fontId="13" fillId="3" borderId="0" xfId="0" applyFont="1" applyFill="1" applyAlignment="1">
      <alignment horizontal="left" vertical="top" wrapText="1"/>
    </xf>
    <xf numFmtId="0" fontId="25" fillId="0" borderId="12" xfId="3" applyFont="1" applyBorder="1" applyAlignment="1">
      <alignment vertical="top" wrapText="1"/>
    </xf>
    <xf numFmtId="49" fontId="21" fillId="3" borderId="18" xfId="1" applyNumberFormat="1" applyFont="1" applyFill="1" applyBorder="1" applyAlignment="1">
      <alignment horizontal="left" vertical="top" wrapText="1"/>
    </xf>
    <xf numFmtId="0" fontId="33" fillId="9" borderId="18" xfId="5" applyFont="1" applyFill="1" applyBorder="1" applyAlignment="1">
      <alignment horizontal="center" vertical="center" wrapText="1"/>
    </xf>
    <xf numFmtId="0" fontId="1" fillId="0" borderId="0" xfId="8"/>
    <xf numFmtId="0" fontId="31" fillId="0" borderId="0" xfId="8" applyFont="1"/>
    <xf numFmtId="0" fontId="34" fillId="0" borderId="18" xfId="5" applyFont="1" applyBorder="1" applyAlignment="1">
      <alignment horizontal="center" vertical="center"/>
    </xf>
    <xf numFmtId="4" fontId="34" fillId="0" borderId="18" xfId="5" applyNumberFormat="1" applyFont="1" applyBorder="1" applyAlignment="1">
      <alignment horizontal="center" vertical="center"/>
    </xf>
    <xf numFmtId="0" fontId="34" fillId="0" borderId="0" xfId="8" applyFont="1"/>
    <xf numFmtId="0" fontId="31" fillId="0" borderId="0" xfId="8" applyFont="1" applyAlignment="1">
      <alignment horizontal="left"/>
    </xf>
    <xf numFmtId="0" fontId="31" fillId="0" borderId="0" xfId="8" applyFont="1" applyAlignment="1">
      <alignment horizontal="right"/>
    </xf>
    <xf numFmtId="0" fontId="34" fillId="0" borderId="18" xfId="5" applyFont="1" applyBorder="1" applyAlignment="1">
      <alignment horizontal="left" vertical="center" wrapText="1"/>
    </xf>
    <xf numFmtId="0" fontId="32" fillId="0" borderId="0" xfId="8" applyFont="1"/>
    <xf numFmtId="0" fontId="30" fillId="0" borderId="18" xfId="8" applyFont="1" applyBorder="1" applyAlignment="1">
      <alignment vertical="center"/>
    </xf>
    <xf numFmtId="3" fontId="34" fillId="0" borderId="18" xfId="5" applyNumberFormat="1" applyFont="1" applyBorder="1" applyAlignment="1">
      <alignment horizontal="center" vertical="center"/>
    </xf>
    <xf numFmtId="0" fontId="34" fillId="0" borderId="0" xfId="5" applyFont="1" applyAlignment="1">
      <alignment horizontal="center" vertical="center"/>
    </xf>
    <xf numFmtId="0" fontId="34" fillId="0" borderId="0" xfId="5" applyFont="1" applyAlignment="1">
      <alignment horizontal="left" vertical="center" wrapText="1"/>
    </xf>
    <xf numFmtId="4" fontId="34" fillId="0" borderId="0" xfId="5" applyNumberFormat="1" applyFont="1" applyAlignment="1">
      <alignment horizontal="center" vertical="center"/>
    </xf>
    <xf numFmtId="4" fontId="34" fillId="0" borderId="18" xfId="5" applyNumberFormat="1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0" fillId="0" borderId="14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left" vertical="top" wrapText="1"/>
    </xf>
    <xf numFmtId="0" fontId="20" fillId="0" borderId="13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6" fillId="4" borderId="1" xfId="1" applyFont="1" applyFill="1" applyBorder="1" applyAlignment="1">
      <alignment horizontal="left" vertical="center" textRotation="90" wrapText="1"/>
    </xf>
    <xf numFmtId="0" fontId="6" fillId="4" borderId="3" xfId="1" applyFont="1" applyFill="1" applyBorder="1" applyAlignment="1">
      <alignment horizontal="left" vertical="center" textRotation="90" wrapText="1"/>
    </xf>
    <xf numFmtId="0" fontId="6" fillId="4" borderId="4" xfId="1" applyFont="1" applyFill="1" applyBorder="1" applyAlignment="1">
      <alignment horizontal="center" vertical="center" textRotation="90" wrapText="1"/>
    </xf>
    <xf numFmtId="0" fontId="6" fillId="4" borderId="2" xfId="1" applyFont="1" applyFill="1" applyBorder="1" applyAlignment="1">
      <alignment horizontal="center" vertical="center" textRotation="90" wrapText="1"/>
    </xf>
    <xf numFmtId="49" fontId="21" fillId="3" borderId="14" xfId="1" applyNumberFormat="1" applyFont="1" applyFill="1" applyBorder="1" applyAlignment="1">
      <alignment horizontal="center" vertical="top" wrapText="1"/>
    </xf>
    <xf numFmtId="49" fontId="21" fillId="3" borderId="13" xfId="1" applyNumberFormat="1" applyFont="1" applyFill="1" applyBorder="1" applyAlignment="1">
      <alignment horizontal="center" vertical="top" wrapText="1"/>
    </xf>
    <xf numFmtId="49" fontId="21" fillId="3" borderId="10" xfId="1" applyNumberFormat="1" applyFont="1" applyFill="1" applyBorder="1" applyAlignment="1">
      <alignment horizontal="center" vertical="top" wrapText="1"/>
    </xf>
    <xf numFmtId="49" fontId="21" fillId="6" borderId="14" xfId="1" applyNumberFormat="1" applyFont="1" applyFill="1" applyBorder="1" applyAlignment="1">
      <alignment horizontal="left" vertical="top" wrapText="1"/>
    </xf>
    <xf numFmtId="49" fontId="21" fillId="6" borderId="13" xfId="1" applyNumberFormat="1" applyFont="1" applyFill="1" applyBorder="1" applyAlignment="1">
      <alignment horizontal="left" vertical="top" wrapText="1"/>
    </xf>
    <xf numFmtId="49" fontId="21" fillId="6" borderId="10" xfId="1" applyNumberFormat="1" applyFont="1" applyFill="1" applyBorder="1" applyAlignment="1">
      <alignment horizontal="left" vertical="top" wrapText="1"/>
    </xf>
    <xf numFmtId="49" fontId="24" fillId="6" borderId="14" xfId="1" applyNumberFormat="1" applyFont="1" applyFill="1" applyBorder="1" applyAlignment="1">
      <alignment horizontal="left" vertical="top" wrapText="1"/>
    </xf>
    <xf numFmtId="49" fontId="24" fillId="6" borderId="13" xfId="1" applyNumberFormat="1" applyFont="1" applyFill="1" applyBorder="1" applyAlignment="1">
      <alignment horizontal="left" vertical="top" wrapText="1"/>
    </xf>
    <xf numFmtId="49" fontId="24" fillId="6" borderId="10" xfId="1" applyNumberFormat="1" applyFont="1" applyFill="1" applyBorder="1" applyAlignment="1">
      <alignment horizontal="left" vertical="top" wrapText="1"/>
    </xf>
    <xf numFmtId="49" fontId="21" fillId="5" borderId="14" xfId="1" applyNumberFormat="1" applyFont="1" applyFill="1" applyBorder="1" applyAlignment="1">
      <alignment horizontal="left" vertical="top" wrapText="1"/>
    </xf>
    <xf numFmtId="49" fontId="21" fillId="5" borderId="13" xfId="1" applyNumberFormat="1" applyFont="1" applyFill="1" applyBorder="1" applyAlignment="1">
      <alignment horizontal="left" vertical="top" wrapText="1"/>
    </xf>
    <xf numFmtId="49" fontId="21" fillId="5" borderId="10" xfId="1" applyNumberFormat="1" applyFont="1" applyFill="1" applyBorder="1" applyAlignment="1">
      <alignment horizontal="left" vertical="top" wrapText="1"/>
    </xf>
    <xf numFmtId="0" fontId="21" fillId="7" borderId="15" xfId="1" applyFont="1" applyFill="1" applyBorder="1" applyAlignment="1">
      <alignment horizontal="center" vertical="top" wrapText="1"/>
    </xf>
    <xf numFmtId="0" fontId="21" fillId="7" borderId="16" xfId="1" applyFont="1" applyFill="1" applyBorder="1" applyAlignment="1">
      <alignment horizontal="center" vertical="top" wrapText="1"/>
    </xf>
    <xf numFmtId="0" fontId="21" fillId="7" borderId="12" xfId="1" applyFont="1" applyFill="1" applyBorder="1" applyAlignment="1">
      <alignment horizontal="center" vertical="top" wrapText="1"/>
    </xf>
    <xf numFmtId="0" fontId="21" fillId="7" borderId="17" xfId="1" applyFont="1" applyFill="1" applyBorder="1" applyAlignment="1">
      <alignment horizontal="center" vertical="top" wrapText="1"/>
    </xf>
    <xf numFmtId="0" fontId="21" fillId="7" borderId="11" xfId="0" applyFont="1" applyFill="1" applyBorder="1" applyAlignment="1">
      <alignment horizontal="left" vertical="top" wrapText="1"/>
    </xf>
    <xf numFmtId="0" fontId="21" fillId="7" borderId="19" xfId="0" applyFont="1" applyFill="1" applyBorder="1" applyAlignment="1">
      <alignment horizontal="left" vertical="top" wrapText="1"/>
    </xf>
    <xf numFmtId="0" fontId="28" fillId="5" borderId="14" xfId="3" applyFont="1" applyFill="1" applyBorder="1" applyAlignment="1">
      <alignment horizontal="left" vertical="top" wrapText="1"/>
    </xf>
    <xf numFmtId="0" fontId="28" fillId="5" borderId="13" xfId="3" applyFont="1" applyFill="1" applyBorder="1" applyAlignment="1">
      <alignment horizontal="left" vertical="top" wrapText="1"/>
    </xf>
    <xf numFmtId="0" fontId="28" fillId="5" borderId="10" xfId="3" applyFont="1" applyFill="1" applyBorder="1" applyAlignment="1">
      <alignment horizontal="left" vertical="top" wrapText="1"/>
    </xf>
    <xf numFmtId="49" fontId="21" fillId="3" borderId="14" xfId="1" applyNumberFormat="1" applyFont="1" applyFill="1" applyBorder="1" applyAlignment="1">
      <alignment horizontal="left" vertical="top" wrapText="1"/>
    </xf>
    <xf numFmtId="49" fontId="21" fillId="3" borderId="13" xfId="1" applyNumberFormat="1" applyFont="1" applyFill="1" applyBorder="1" applyAlignment="1">
      <alignment horizontal="left" vertical="top" wrapText="1"/>
    </xf>
    <xf numFmtId="49" fontId="21" fillId="3" borderId="10" xfId="1" applyNumberFormat="1" applyFont="1" applyFill="1" applyBorder="1" applyAlignment="1">
      <alignment horizontal="left" vertical="top" wrapText="1"/>
    </xf>
    <xf numFmtId="0" fontId="38" fillId="0" borderId="20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1" fontId="38" fillId="0" borderId="21" xfId="0" applyNumberFormat="1" applyFont="1" applyBorder="1" applyAlignment="1">
      <alignment vertical="center" wrapText="1"/>
    </xf>
    <xf numFmtId="1" fontId="38" fillId="0" borderId="18" xfId="0" applyNumberFormat="1" applyFont="1" applyBorder="1" applyAlignment="1">
      <alignment vertical="center" wrapText="1"/>
    </xf>
    <xf numFmtId="2" fontId="38" fillId="0" borderId="21" xfId="0" applyNumberFormat="1" applyFont="1" applyBorder="1" applyAlignment="1">
      <alignment horizontal="center" vertical="center" wrapText="1"/>
    </xf>
    <xf numFmtId="2" fontId="38" fillId="0" borderId="22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0" fontId="35" fillId="0" borderId="0" xfId="0" applyFont="1" applyAlignment="1">
      <alignment vertical="center"/>
    </xf>
    <xf numFmtId="0" fontId="35" fillId="0" borderId="0" xfId="0" applyFont="1" applyAlignment="1">
      <alignment vertical="top" wrapText="1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48" fillId="0" borderId="0" xfId="7" applyFont="1" applyAlignment="1">
      <alignment horizontal="center"/>
    </xf>
    <xf numFmtId="0" fontId="48" fillId="0" borderId="0" xfId="7" applyFont="1" applyAlignment="1">
      <alignment horizontal="center" wrapText="1"/>
    </xf>
    <xf numFmtId="0" fontId="33" fillId="9" borderId="18" xfId="5" applyFont="1" applyFill="1" applyBorder="1" applyAlignment="1">
      <alignment horizontal="center" vertical="center" wrapText="1"/>
    </xf>
    <xf numFmtId="165" fontId="33" fillId="8" borderId="18" xfId="4" applyFont="1" applyFill="1" applyBorder="1" applyAlignment="1">
      <alignment horizontal="center" vertical="center" wrapText="1"/>
    </xf>
    <xf numFmtId="0" fontId="31" fillId="0" borderId="18" xfId="8" applyFont="1" applyBorder="1" applyAlignment="1">
      <alignment horizontal="left" vertical="center" wrapText="1"/>
    </xf>
    <xf numFmtId="0" fontId="31" fillId="0" borderId="18" xfId="8" applyFont="1" applyBorder="1" applyAlignment="1">
      <alignment horizontal="left" vertical="top" wrapText="1"/>
    </xf>
    <xf numFmtId="0" fontId="31" fillId="0" borderId="18" xfId="8" applyFont="1" applyBorder="1" applyAlignment="1">
      <alignment horizontal="left"/>
    </xf>
  </cellXfs>
  <cellStyles count="11">
    <cellStyle name="Currency 2" xfId="4" xr:uid="{C12C670E-C0ED-4F8C-A955-CBC6F46DA5C2}"/>
    <cellStyle name="Normal 2" xfId="1" xr:uid="{00000000-0005-0000-0000-000000000000}"/>
    <cellStyle name="Normal 2 2" xfId="5" xr:uid="{73F6B483-E111-479A-9594-CA3985AB806A}"/>
    <cellStyle name="Normal 2 3" xfId="9" xr:uid="{B019F73E-2FF5-46F0-B6B0-D2901EAD3612}"/>
    <cellStyle name="Normal 3" xfId="3" xr:uid="{5C77297B-5176-41BA-A203-2EB06B481670}"/>
    <cellStyle name="Normal 4" xfId="7" xr:uid="{266507DB-8E75-48EB-BA43-D462109D3B8B}"/>
    <cellStyle name="Normal 5" xfId="8" xr:uid="{A81ED621-A79E-4680-9ADC-0C4A4EFC6E9A}"/>
    <cellStyle name="Normal 6" xfId="10" xr:uid="{C8ED1319-4A30-4E73-8C2D-70CE5AE72147}"/>
    <cellStyle name="Normal_2010-08-01 LABRIS - BUDGET 2" xfId="2" xr:uid="{00000000-0005-0000-0000-000001000000}"/>
    <cellStyle name="Нормален" xfId="0" builtinId="0"/>
    <cellStyle name="Нормален 3" xfId="6" xr:uid="{1BAA424B-9DBF-4E92-A8F0-4202C2D495E0}"/>
  </cellStyles>
  <dxfs count="0"/>
  <tableStyles count="0" defaultTableStyle="TableStyleMedium2" defaultPivotStyle="PivotStyleLight16"/>
  <colors>
    <mruColors>
      <color rgb="FFCCFFFF"/>
      <color rgb="FF66FFFF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14</xdr:row>
      <xdr:rowOff>0</xdr:rowOff>
    </xdr:from>
    <xdr:to>
      <xdr:col>1</xdr:col>
      <xdr:colOff>609600</xdr:colOff>
      <xdr:row>14</xdr:row>
      <xdr:rowOff>0</xdr:rowOff>
    </xdr:to>
    <xdr:sp macro="" textlink="">
      <xdr:nvSpPr>
        <xdr:cNvPr id="2" name="Line 953">
          <a:extLst>
            <a:ext uri="{FF2B5EF4-FFF2-40B4-BE49-F238E27FC236}">
              <a16:creationId xmlns:a16="http://schemas.microsoft.com/office/drawing/2014/main" id="{ABAF4903-6F70-4CBD-8C51-B58DDF925DA1}"/>
            </a:ext>
          </a:extLst>
        </xdr:cNvPr>
        <xdr:cNvSpPr>
          <a:spLocks noChangeShapeType="1"/>
        </xdr:cNvSpPr>
      </xdr:nvSpPr>
      <xdr:spPr bwMode="auto">
        <a:xfrm>
          <a:off x="904875" y="303847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0</xdr:rowOff>
    </xdr:from>
    <xdr:to>
      <xdr:col>1</xdr:col>
      <xdr:colOff>609600</xdr:colOff>
      <xdr:row>14</xdr:row>
      <xdr:rowOff>0</xdr:rowOff>
    </xdr:to>
    <xdr:sp macro="" textlink="">
      <xdr:nvSpPr>
        <xdr:cNvPr id="3" name="Line 954">
          <a:extLst>
            <a:ext uri="{FF2B5EF4-FFF2-40B4-BE49-F238E27FC236}">
              <a16:creationId xmlns:a16="http://schemas.microsoft.com/office/drawing/2014/main" id="{D74B0861-0E41-4B8C-8FFA-A6FDBD3332C0}"/>
            </a:ext>
          </a:extLst>
        </xdr:cNvPr>
        <xdr:cNvSpPr>
          <a:spLocks noChangeShapeType="1"/>
        </xdr:cNvSpPr>
      </xdr:nvSpPr>
      <xdr:spPr bwMode="auto">
        <a:xfrm>
          <a:off x="904875" y="303847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0</xdr:rowOff>
    </xdr:from>
    <xdr:to>
      <xdr:col>1</xdr:col>
      <xdr:colOff>609600</xdr:colOff>
      <xdr:row>14</xdr:row>
      <xdr:rowOff>0</xdr:rowOff>
    </xdr:to>
    <xdr:sp macro="" textlink="">
      <xdr:nvSpPr>
        <xdr:cNvPr id="4" name="Line 955">
          <a:extLst>
            <a:ext uri="{FF2B5EF4-FFF2-40B4-BE49-F238E27FC236}">
              <a16:creationId xmlns:a16="http://schemas.microsoft.com/office/drawing/2014/main" id="{04A6E7C1-DA79-4652-9C98-06C46C0CB025}"/>
            </a:ext>
          </a:extLst>
        </xdr:cNvPr>
        <xdr:cNvSpPr>
          <a:spLocks noChangeShapeType="1"/>
        </xdr:cNvSpPr>
      </xdr:nvSpPr>
      <xdr:spPr bwMode="auto">
        <a:xfrm>
          <a:off x="904875" y="303847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0</xdr:rowOff>
    </xdr:from>
    <xdr:to>
      <xdr:col>1</xdr:col>
      <xdr:colOff>609600</xdr:colOff>
      <xdr:row>14</xdr:row>
      <xdr:rowOff>0</xdr:rowOff>
    </xdr:to>
    <xdr:sp macro="" textlink="">
      <xdr:nvSpPr>
        <xdr:cNvPr id="5" name="Line 956">
          <a:extLst>
            <a:ext uri="{FF2B5EF4-FFF2-40B4-BE49-F238E27FC236}">
              <a16:creationId xmlns:a16="http://schemas.microsoft.com/office/drawing/2014/main" id="{28DE6CE4-F2D2-428F-9556-735385AD3D65}"/>
            </a:ext>
          </a:extLst>
        </xdr:cNvPr>
        <xdr:cNvSpPr>
          <a:spLocks noChangeShapeType="1"/>
        </xdr:cNvSpPr>
      </xdr:nvSpPr>
      <xdr:spPr bwMode="auto">
        <a:xfrm>
          <a:off x="904875" y="303847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0</xdr:rowOff>
    </xdr:from>
    <xdr:to>
      <xdr:col>1</xdr:col>
      <xdr:colOff>609600</xdr:colOff>
      <xdr:row>14</xdr:row>
      <xdr:rowOff>0</xdr:rowOff>
    </xdr:to>
    <xdr:sp macro="" textlink="">
      <xdr:nvSpPr>
        <xdr:cNvPr id="6" name="Line 957">
          <a:extLst>
            <a:ext uri="{FF2B5EF4-FFF2-40B4-BE49-F238E27FC236}">
              <a16:creationId xmlns:a16="http://schemas.microsoft.com/office/drawing/2014/main" id="{1B8418B0-DB6E-4104-8B39-E85B67244EEE}"/>
            </a:ext>
          </a:extLst>
        </xdr:cNvPr>
        <xdr:cNvSpPr>
          <a:spLocks noChangeShapeType="1"/>
        </xdr:cNvSpPr>
      </xdr:nvSpPr>
      <xdr:spPr bwMode="auto">
        <a:xfrm>
          <a:off x="904875" y="303847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0</xdr:rowOff>
    </xdr:from>
    <xdr:to>
      <xdr:col>1</xdr:col>
      <xdr:colOff>609600</xdr:colOff>
      <xdr:row>14</xdr:row>
      <xdr:rowOff>0</xdr:rowOff>
    </xdr:to>
    <xdr:sp macro="" textlink="">
      <xdr:nvSpPr>
        <xdr:cNvPr id="7" name="Line 958">
          <a:extLst>
            <a:ext uri="{FF2B5EF4-FFF2-40B4-BE49-F238E27FC236}">
              <a16:creationId xmlns:a16="http://schemas.microsoft.com/office/drawing/2014/main" id="{9FA0A5D7-B1C9-42A6-90EE-D37833230499}"/>
            </a:ext>
          </a:extLst>
        </xdr:cNvPr>
        <xdr:cNvSpPr>
          <a:spLocks noChangeShapeType="1"/>
        </xdr:cNvSpPr>
      </xdr:nvSpPr>
      <xdr:spPr bwMode="auto">
        <a:xfrm>
          <a:off x="904875" y="303847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0</xdr:rowOff>
    </xdr:from>
    <xdr:to>
      <xdr:col>1</xdr:col>
      <xdr:colOff>609600</xdr:colOff>
      <xdr:row>14</xdr:row>
      <xdr:rowOff>0</xdr:rowOff>
    </xdr:to>
    <xdr:sp macro="" textlink="">
      <xdr:nvSpPr>
        <xdr:cNvPr id="8" name="Line 959">
          <a:extLst>
            <a:ext uri="{FF2B5EF4-FFF2-40B4-BE49-F238E27FC236}">
              <a16:creationId xmlns:a16="http://schemas.microsoft.com/office/drawing/2014/main" id="{70E55CF5-4608-4465-BDB0-540AA59D02E5}"/>
            </a:ext>
          </a:extLst>
        </xdr:cNvPr>
        <xdr:cNvSpPr>
          <a:spLocks noChangeShapeType="1"/>
        </xdr:cNvSpPr>
      </xdr:nvSpPr>
      <xdr:spPr bwMode="auto">
        <a:xfrm>
          <a:off x="904875" y="303847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0</xdr:rowOff>
    </xdr:from>
    <xdr:to>
      <xdr:col>1</xdr:col>
      <xdr:colOff>609600</xdr:colOff>
      <xdr:row>14</xdr:row>
      <xdr:rowOff>0</xdr:rowOff>
    </xdr:to>
    <xdr:sp macro="" textlink="">
      <xdr:nvSpPr>
        <xdr:cNvPr id="9" name="Line 960">
          <a:extLst>
            <a:ext uri="{FF2B5EF4-FFF2-40B4-BE49-F238E27FC236}">
              <a16:creationId xmlns:a16="http://schemas.microsoft.com/office/drawing/2014/main" id="{A91270AE-32B0-46F8-A668-BC170719183B}"/>
            </a:ext>
          </a:extLst>
        </xdr:cNvPr>
        <xdr:cNvSpPr>
          <a:spLocks noChangeShapeType="1"/>
        </xdr:cNvSpPr>
      </xdr:nvSpPr>
      <xdr:spPr bwMode="auto">
        <a:xfrm>
          <a:off x="904875" y="303847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642620</xdr:colOff>
      <xdr:row>14</xdr:row>
      <xdr:rowOff>0</xdr:rowOff>
    </xdr:from>
    <xdr:to>
      <xdr:col>3</xdr:col>
      <xdr:colOff>201340</xdr:colOff>
      <xdr:row>14</xdr:row>
      <xdr:rowOff>0</xdr:rowOff>
    </xdr:to>
    <xdr:sp macro="" textlink="">
      <xdr:nvSpPr>
        <xdr:cNvPr id="10" name="Text Box 961">
          <a:extLst>
            <a:ext uri="{FF2B5EF4-FFF2-40B4-BE49-F238E27FC236}">
              <a16:creationId xmlns:a16="http://schemas.microsoft.com/office/drawing/2014/main" id="{A2E2581A-1837-44AA-A395-3FA137E3B49D}"/>
            </a:ext>
          </a:extLst>
        </xdr:cNvPr>
        <xdr:cNvSpPr txBox="1">
          <a:spLocks noChangeArrowheads="1"/>
        </xdr:cNvSpPr>
      </xdr:nvSpPr>
      <xdr:spPr bwMode="auto">
        <a:xfrm>
          <a:off x="937895" y="3038475"/>
          <a:ext cx="443552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1" i="0" strike="noStrike">
              <a:solidFill>
                <a:srgbClr val="000000"/>
              </a:solidFill>
              <a:latin typeface="Arial"/>
              <a:cs typeface="Arial"/>
            </a:rPr>
            <a:t>ОБЕКТ:</a:t>
          </a:r>
        </a:p>
      </xdr:txBody>
    </xdr:sp>
    <xdr:clientData/>
  </xdr:twoCellAnchor>
  <xdr:twoCellAnchor>
    <xdr:from>
      <xdr:col>1</xdr:col>
      <xdr:colOff>642620</xdr:colOff>
      <xdr:row>14</xdr:row>
      <xdr:rowOff>0</xdr:rowOff>
    </xdr:from>
    <xdr:to>
      <xdr:col>3</xdr:col>
      <xdr:colOff>201340</xdr:colOff>
      <xdr:row>14</xdr:row>
      <xdr:rowOff>0</xdr:rowOff>
    </xdr:to>
    <xdr:sp macro="" textlink="">
      <xdr:nvSpPr>
        <xdr:cNvPr id="11" name="Text Box 962">
          <a:extLst>
            <a:ext uri="{FF2B5EF4-FFF2-40B4-BE49-F238E27FC236}">
              <a16:creationId xmlns:a16="http://schemas.microsoft.com/office/drawing/2014/main" id="{C491E94D-2EED-4B49-8849-8BF3B347CABE}"/>
            </a:ext>
          </a:extLst>
        </xdr:cNvPr>
        <xdr:cNvSpPr txBox="1">
          <a:spLocks noChangeArrowheads="1"/>
        </xdr:cNvSpPr>
      </xdr:nvSpPr>
      <xdr:spPr bwMode="auto">
        <a:xfrm>
          <a:off x="937895" y="3038475"/>
          <a:ext cx="443552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1" i="0" strike="noStrike">
              <a:solidFill>
                <a:srgbClr val="000000"/>
              </a:solidFill>
              <a:latin typeface="Arial"/>
              <a:cs typeface="Arial"/>
            </a:rPr>
            <a:t>ОБЕКТ:</a:t>
          </a:r>
        </a:p>
      </xdr:txBody>
    </xdr:sp>
    <xdr:clientData/>
  </xdr:twoCellAnchor>
  <xdr:twoCellAnchor>
    <xdr:from>
      <xdr:col>1</xdr:col>
      <xdr:colOff>642620</xdr:colOff>
      <xdr:row>14</xdr:row>
      <xdr:rowOff>0</xdr:rowOff>
    </xdr:from>
    <xdr:to>
      <xdr:col>3</xdr:col>
      <xdr:colOff>201340</xdr:colOff>
      <xdr:row>14</xdr:row>
      <xdr:rowOff>0</xdr:rowOff>
    </xdr:to>
    <xdr:sp macro="" textlink="">
      <xdr:nvSpPr>
        <xdr:cNvPr id="12" name="Text Box 963">
          <a:extLst>
            <a:ext uri="{FF2B5EF4-FFF2-40B4-BE49-F238E27FC236}">
              <a16:creationId xmlns:a16="http://schemas.microsoft.com/office/drawing/2014/main" id="{0F681EFE-B1D1-4D37-BA62-D3BC783DDE4F}"/>
            </a:ext>
          </a:extLst>
        </xdr:cNvPr>
        <xdr:cNvSpPr txBox="1">
          <a:spLocks noChangeArrowheads="1"/>
        </xdr:cNvSpPr>
      </xdr:nvSpPr>
      <xdr:spPr bwMode="auto">
        <a:xfrm>
          <a:off x="937895" y="3038475"/>
          <a:ext cx="443552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1" i="0" strike="noStrike">
              <a:solidFill>
                <a:srgbClr val="000000"/>
              </a:solidFill>
              <a:latin typeface="Arial"/>
              <a:cs typeface="Arial"/>
            </a:rPr>
            <a:t>ОБЕКТ:</a:t>
          </a:r>
        </a:p>
      </xdr:txBody>
    </xdr:sp>
    <xdr:clientData/>
  </xdr:twoCellAnchor>
  <xdr:twoCellAnchor>
    <xdr:from>
      <xdr:col>1</xdr:col>
      <xdr:colOff>642620</xdr:colOff>
      <xdr:row>14</xdr:row>
      <xdr:rowOff>0</xdr:rowOff>
    </xdr:from>
    <xdr:to>
      <xdr:col>3</xdr:col>
      <xdr:colOff>201340</xdr:colOff>
      <xdr:row>14</xdr:row>
      <xdr:rowOff>0</xdr:rowOff>
    </xdr:to>
    <xdr:sp macro="" textlink="">
      <xdr:nvSpPr>
        <xdr:cNvPr id="13" name="Text Box 964">
          <a:extLst>
            <a:ext uri="{FF2B5EF4-FFF2-40B4-BE49-F238E27FC236}">
              <a16:creationId xmlns:a16="http://schemas.microsoft.com/office/drawing/2014/main" id="{26ED4932-EE86-42D6-A0D2-1B565B64BF7A}"/>
            </a:ext>
          </a:extLst>
        </xdr:cNvPr>
        <xdr:cNvSpPr txBox="1">
          <a:spLocks noChangeArrowheads="1"/>
        </xdr:cNvSpPr>
      </xdr:nvSpPr>
      <xdr:spPr bwMode="auto">
        <a:xfrm>
          <a:off x="937895" y="3038475"/>
          <a:ext cx="443552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1" i="0" strike="noStrike">
              <a:solidFill>
                <a:srgbClr val="000000"/>
              </a:solidFill>
              <a:latin typeface="Arial"/>
              <a:cs typeface="Arial"/>
            </a:rPr>
            <a:t>ОБЕКТ:</a:t>
          </a:r>
        </a:p>
      </xdr:txBody>
    </xdr:sp>
    <xdr:clientData/>
  </xdr:twoCellAnchor>
  <xdr:twoCellAnchor>
    <xdr:from>
      <xdr:col>1</xdr:col>
      <xdr:colOff>609600</xdr:colOff>
      <xdr:row>14</xdr:row>
      <xdr:rowOff>0</xdr:rowOff>
    </xdr:from>
    <xdr:to>
      <xdr:col>1</xdr:col>
      <xdr:colOff>609600</xdr:colOff>
      <xdr:row>14</xdr:row>
      <xdr:rowOff>0</xdr:rowOff>
    </xdr:to>
    <xdr:sp macro="" textlink="">
      <xdr:nvSpPr>
        <xdr:cNvPr id="14" name="Line 965">
          <a:extLst>
            <a:ext uri="{FF2B5EF4-FFF2-40B4-BE49-F238E27FC236}">
              <a16:creationId xmlns:a16="http://schemas.microsoft.com/office/drawing/2014/main" id="{DA4A6643-1C92-492B-B546-0A1A35A05EA7}"/>
            </a:ext>
          </a:extLst>
        </xdr:cNvPr>
        <xdr:cNvSpPr>
          <a:spLocks noChangeShapeType="1"/>
        </xdr:cNvSpPr>
      </xdr:nvSpPr>
      <xdr:spPr bwMode="auto">
        <a:xfrm>
          <a:off x="904875" y="303847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0</xdr:rowOff>
    </xdr:from>
    <xdr:to>
      <xdr:col>1</xdr:col>
      <xdr:colOff>609600</xdr:colOff>
      <xdr:row>14</xdr:row>
      <xdr:rowOff>0</xdr:rowOff>
    </xdr:to>
    <xdr:sp macro="" textlink="">
      <xdr:nvSpPr>
        <xdr:cNvPr id="15" name="Line 966">
          <a:extLst>
            <a:ext uri="{FF2B5EF4-FFF2-40B4-BE49-F238E27FC236}">
              <a16:creationId xmlns:a16="http://schemas.microsoft.com/office/drawing/2014/main" id="{BD2BDCE2-8D97-4DA0-986A-AFA95AF39E81}"/>
            </a:ext>
          </a:extLst>
        </xdr:cNvPr>
        <xdr:cNvSpPr>
          <a:spLocks noChangeShapeType="1"/>
        </xdr:cNvSpPr>
      </xdr:nvSpPr>
      <xdr:spPr bwMode="auto">
        <a:xfrm>
          <a:off x="904875" y="303847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0</xdr:rowOff>
    </xdr:from>
    <xdr:to>
      <xdr:col>1</xdr:col>
      <xdr:colOff>609600</xdr:colOff>
      <xdr:row>14</xdr:row>
      <xdr:rowOff>0</xdr:rowOff>
    </xdr:to>
    <xdr:sp macro="" textlink="">
      <xdr:nvSpPr>
        <xdr:cNvPr id="16" name="Line 967">
          <a:extLst>
            <a:ext uri="{FF2B5EF4-FFF2-40B4-BE49-F238E27FC236}">
              <a16:creationId xmlns:a16="http://schemas.microsoft.com/office/drawing/2014/main" id="{5B367A70-5622-424F-AFE9-7F2C3CF0CC83}"/>
            </a:ext>
          </a:extLst>
        </xdr:cNvPr>
        <xdr:cNvSpPr>
          <a:spLocks noChangeShapeType="1"/>
        </xdr:cNvSpPr>
      </xdr:nvSpPr>
      <xdr:spPr bwMode="auto">
        <a:xfrm>
          <a:off x="904875" y="303847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0</xdr:rowOff>
    </xdr:from>
    <xdr:to>
      <xdr:col>1</xdr:col>
      <xdr:colOff>609600</xdr:colOff>
      <xdr:row>14</xdr:row>
      <xdr:rowOff>0</xdr:rowOff>
    </xdr:to>
    <xdr:sp macro="" textlink="">
      <xdr:nvSpPr>
        <xdr:cNvPr id="17" name="Line 968">
          <a:extLst>
            <a:ext uri="{FF2B5EF4-FFF2-40B4-BE49-F238E27FC236}">
              <a16:creationId xmlns:a16="http://schemas.microsoft.com/office/drawing/2014/main" id="{51549198-9809-4013-94B7-DCFEFAA0B462}"/>
            </a:ext>
          </a:extLst>
        </xdr:cNvPr>
        <xdr:cNvSpPr>
          <a:spLocks noChangeShapeType="1"/>
        </xdr:cNvSpPr>
      </xdr:nvSpPr>
      <xdr:spPr bwMode="auto">
        <a:xfrm>
          <a:off x="904875" y="303847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0</xdr:rowOff>
    </xdr:from>
    <xdr:to>
      <xdr:col>1</xdr:col>
      <xdr:colOff>609600</xdr:colOff>
      <xdr:row>14</xdr:row>
      <xdr:rowOff>0</xdr:rowOff>
    </xdr:to>
    <xdr:sp macro="" textlink="">
      <xdr:nvSpPr>
        <xdr:cNvPr id="18" name="Line 969">
          <a:extLst>
            <a:ext uri="{FF2B5EF4-FFF2-40B4-BE49-F238E27FC236}">
              <a16:creationId xmlns:a16="http://schemas.microsoft.com/office/drawing/2014/main" id="{F704139B-4707-422D-8D7F-33DC8BD5A556}"/>
            </a:ext>
          </a:extLst>
        </xdr:cNvPr>
        <xdr:cNvSpPr>
          <a:spLocks noChangeShapeType="1"/>
        </xdr:cNvSpPr>
      </xdr:nvSpPr>
      <xdr:spPr bwMode="auto">
        <a:xfrm>
          <a:off x="904875" y="303847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0</xdr:rowOff>
    </xdr:from>
    <xdr:to>
      <xdr:col>1</xdr:col>
      <xdr:colOff>609600</xdr:colOff>
      <xdr:row>14</xdr:row>
      <xdr:rowOff>0</xdr:rowOff>
    </xdr:to>
    <xdr:sp macro="" textlink="">
      <xdr:nvSpPr>
        <xdr:cNvPr id="19" name="Line 970">
          <a:extLst>
            <a:ext uri="{FF2B5EF4-FFF2-40B4-BE49-F238E27FC236}">
              <a16:creationId xmlns:a16="http://schemas.microsoft.com/office/drawing/2014/main" id="{62572C50-D819-4E31-9DBA-5185C05C2025}"/>
            </a:ext>
          </a:extLst>
        </xdr:cNvPr>
        <xdr:cNvSpPr>
          <a:spLocks noChangeShapeType="1"/>
        </xdr:cNvSpPr>
      </xdr:nvSpPr>
      <xdr:spPr bwMode="auto">
        <a:xfrm>
          <a:off x="904875" y="303847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0</xdr:rowOff>
    </xdr:from>
    <xdr:to>
      <xdr:col>1</xdr:col>
      <xdr:colOff>609600</xdr:colOff>
      <xdr:row>14</xdr:row>
      <xdr:rowOff>0</xdr:rowOff>
    </xdr:to>
    <xdr:sp macro="" textlink="">
      <xdr:nvSpPr>
        <xdr:cNvPr id="20" name="Line 971">
          <a:extLst>
            <a:ext uri="{FF2B5EF4-FFF2-40B4-BE49-F238E27FC236}">
              <a16:creationId xmlns:a16="http://schemas.microsoft.com/office/drawing/2014/main" id="{6C6195D5-2B3A-4488-B918-92BDB0930E30}"/>
            </a:ext>
          </a:extLst>
        </xdr:cNvPr>
        <xdr:cNvSpPr>
          <a:spLocks noChangeShapeType="1"/>
        </xdr:cNvSpPr>
      </xdr:nvSpPr>
      <xdr:spPr bwMode="auto">
        <a:xfrm>
          <a:off x="904875" y="303847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0</xdr:rowOff>
    </xdr:from>
    <xdr:to>
      <xdr:col>1</xdr:col>
      <xdr:colOff>609600</xdr:colOff>
      <xdr:row>14</xdr:row>
      <xdr:rowOff>0</xdr:rowOff>
    </xdr:to>
    <xdr:sp macro="" textlink="">
      <xdr:nvSpPr>
        <xdr:cNvPr id="21" name="Line 972">
          <a:extLst>
            <a:ext uri="{FF2B5EF4-FFF2-40B4-BE49-F238E27FC236}">
              <a16:creationId xmlns:a16="http://schemas.microsoft.com/office/drawing/2014/main" id="{1DAF6378-87A8-4656-A50C-F49480D3556C}"/>
            </a:ext>
          </a:extLst>
        </xdr:cNvPr>
        <xdr:cNvSpPr>
          <a:spLocks noChangeShapeType="1"/>
        </xdr:cNvSpPr>
      </xdr:nvSpPr>
      <xdr:spPr bwMode="auto">
        <a:xfrm>
          <a:off x="904875" y="303847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642620</xdr:colOff>
      <xdr:row>14</xdr:row>
      <xdr:rowOff>0</xdr:rowOff>
    </xdr:from>
    <xdr:to>
      <xdr:col>3</xdr:col>
      <xdr:colOff>201340</xdr:colOff>
      <xdr:row>14</xdr:row>
      <xdr:rowOff>0</xdr:rowOff>
    </xdr:to>
    <xdr:sp macro="" textlink="">
      <xdr:nvSpPr>
        <xdr:cNvPr id="22" name="Text Box 973">
          <a:extLst>
            <a:ext uri="{FF2B5EF4-FFF2-40B4-BE49-F238E27FC236}">
              <a16:creationId xmlns:a16="http://schemas.microsoft.com/office/drawing/2014/main" id="{DC49D36F-5CCC-4D8D-B838-A898CF0B6765}"/>
            </a:ext>
          </a:extLst>
        </xdr:cNvPr>
        <xdr:cNvSpPr txBox="1">
          <a:spLocks noChangeArrowheads="1"/>
        </xdr:cNvSpPr>
      </xdr:nvSpPr>
      <xdr:spPr bwMode="auto">
        <a:xfrm>
          <a:off x="937895" y="3038475"/>
          <a:ext cx="443552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1" i="0" strike="noStrike">
              <a:solidFill>
                <a:srgbClr val="000000"/>
              </a:solidFill>
              <a:latin typeface="Arial"/>
              <a:cs typeface="Arial"/>
            </a:rPr>
            <a:t>ОБЕКТ:</a:t>
          </a:r>
        </a:p>
      </xdr:txBody>
    </xdr:sp>
    <xdr:clientData/>
  </xdr:twoCellAnchor>
  <xdr:twoCellAnchor>
    <xdr:from>
      <xdr:col>1</xdr:col>
      <xdr:colOff>642620</xdr:colOff>
      <xdr:row>14</xdr:row>
      <xdr:rowOff>0</xdr:rowOff>
    </xdr:from>
    <xdr:to>
      <xdr:col>3</xdr:col>
      <xdr:colOff>201340</xdr:colOff>
      <xdr:row>14</xdr:row>
      <xdr:rowOff>0</xdr:rowOff>
    </xdr:to>
    <xdr:sp macro="" textlink="">
      <xdr:nvSpPr>
        <xdr:cNvPr id="23" name="Text Box 974">
          <a:extLst>
            <a:ext uri="{FF2B5EF4-FFF2-40B4-BE49-F238E27FC236}">
              <a16:creationId xmlns:a16="http://schemas.microsoft.com/office/drawing/2014/main" id="{5D2D8C6C-BD09-4DF5-962F-C70929827F9D}"/>
            </a:ext>
          </a:extLst>
        </xdr:cNvPr>
        <xdr:cNvSpPr txBox="1">
          <a:spLocks noChangeArrowheads="1"/>
        </xdr:cNvSpPr>
      </xdr:nvSpPr>
      <xdr:spPr bwMode="auto">
        <a:xfrm>
          <a:off x="937895" y="3038475"/>
          <a:ext cx="443552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1" i="0" strike="noStrike">
              <a:solidFill>
                <a:srgbClr val="000000"/>
              </a:solidFill>
              <a:latin typeface="Arial"/>
              <a:cs typeface="Arial"/>
            </a:rPr>
            <a:t>ОБЕКТ:</a:t>
          </a:r>
        </a:p>
      </xdr:txBody>
    </xdr:sp>
    <xdr:clientData/>
  </xdr:twoCellAnchor>
  <xdr:twoCellAnchor>
    <xdr:from>
      <xdr:col>1</xdr:col>
      <xdr:colOff>642620</xdr:colOff>
      <xdr:row>14</xdr:row>
      <xdr:rowOff>0</xdr:rowOff>
    </xdr:from>
    <xdr:to>
      <xdr:col>3</xdr:col>
      <xdr:colOff>201340</xdr:colOff>
      <xdr:row>14</xdr:row>
      <xdr:rowOff>0</xdr:rowOff>
    </xdr:to>
    <xdr:sp macro="" textlink="">
      <xdr:nvSpPr>
        <xdr:cNvPr id="24" name="Text Box 975">
          <a:extLst>
            <a:ext uri="{FF2B5EF4-FFF2-40B4-BE49-F238E27FC236}">
              <a16:creationId xmlns:a16="http://schemas.microsoft.com/office/drawing/2014/main" id="{6337089D-0453-47AB-BC5D-91336EB24AA5}"/>
            </a:ext>
          </a:extLst>
        </xdr:cNvPr>
        <xdr:cNvSpPr txBox="1">
          <a:spLocks noChangeArrowheads="1"/>
        </xdr:cNvSpPr>
      </xdr:nvSpPr>
      <xdr:spPr bwMode="auto">
        <a:xfrm>
          <a:off x="937895" y="3038475"/>
          <a:ext cx="443552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1" i="0" strike="noStrike">
              <a:solidFill>
                <a:srgbClr val="000000"/>
              </a:solidFill>
              <a:latin typeface="Arial"/>
              <a:cs typeface="Arial"/>
            </a:rPr>
            <a:t>ОБЕКТ:</a:t>
          </a:r>
        </a:p>
      </xdr:txBody>
    </xdr:sp>
    <xdr:clientData/>
  </xdr:twoCellAnchor>
  <xdr:twoCellAnchor>
    <xdr:from>
      <xdr:col>1</xdr:col>
      <xdr:colOff>642620</xdr:colOff>
      <xdr:row>14</xdr:row>
      <xdr:rowOff>0</xdr:rowOff>
    </xdr:from>
    <xdr:to>
      <xdr:col>3</xdr:col>
      <xdr:colOff>201340</xdr:colOff>
      <xdr:row>14</xdr:row>
      <xdr:rowOff>0</xdr:rowOff>
    </xdr:to>
    <xdr:sp macro="" textlink="">
      <xdr:nvSpPr>
        <xdr:cNvPr id="25" name="Text Box 976">
          <a:extLst>
            <a:ext uri="{FF2B5EF4-FFF2-40B4-BE49-F238E27FC236}">
              <a16:creationId xmlns:a16="http://schemas.microsoft.com/office/drawing/2014/main" id="{E987F86D-EB7E-4FCA-BD9F-543018D41857}"/>
            </a:ext>
          </a:extLst>
        </xdr:cNvPr>
        <xdr:cNvSpPr txBox="1">
          <a:spLocks noChangeArrowheads="1"/>
        </xdr:cNvSpPr>
      </xdr:nvSpPr>
      <xdr:spPr bwMode="auto">
        <a:xfrm>
          <a:off x="937895" y="3038475"/>
          <a:ext cx="443552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1" i="0" strike="noStrike">
              <a:solidFill>
                <a:srgbClr val="000000"/>
              </a:solidFill>
              <a:latin typeface="Arial"/>
              <a:cs typeface="Arial"/>
            </a:rPr>
            <a:t>ОБЕКТ:</a:t>
          </a:r>
        </a:p>
      </xdr:txBody>
    </xdr:sp>
    <xdr:clientData/>
  </xdr:twoCellAnchor>
  <xdr:twoCellAnchor>
    <xdr:from>
      <xdr:col>1</xdr:col>
      <xdr:colOff>642620</xdr:colOff>
      <xdr:row>14</xdr:row>
      <xdr:rowOff>0</xdr:rowOff>
    </xdr:from>
    <xdr:to>
      <xdr:col>3</xdr:col>
      <xdr:colOff>201340</xdr:colOff>
      <xdr:row>14</xdr:row>
      <xdr:rowOff>0</xdr:rowOff>
    </xdr:to>
    <xdr:sp macro="" textlink="">
      <xdr:nvSpPr>
        <xdr:cNvPr id="26" name="Text Box 977">
          <a:extLst>
            <a:ext uri="{FF2B5EF4-FFF2-40B4-BE49-F238E27FC236}">
              <a16:creationId xmlns:a16="http://schemas.microsoft.com/office/drawing/2014/main" id="{CA9B0935-336E-4C84-9CA2-0124EEB104D3}"/>
            </a:ext>
          </a:extLst>
        </xdr:cNvPr>
        <xdr:cNvSpPr txBox="1">
          <a:spLocks noChangeArrowheads="1"/>
        </xdr:cNvSpPr>
      </xdr:nvSpPr>
      <xdr:spPr bwMode="auto">
        <a:xfrm>
          <a:off x="937895" y="3038475"/>
          <a:ext cx="443552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1" i="0" strike="noStrike">
              <a:solidFill>
                <a:srgbClr val="000000"/>
              </a:solidFill>
              <a:latin typeface="Arial"/>
              <a:cs typeface="Arial"/>
            </a:rPr>
            <a:t>ОБЕКТ:</a:t>
          </a:r>
        </a:p>
      </xdr:txBody>
    </xdr:sp>
    <xdr:clientData/>
  </xdr:twoCellAnchor>
  <xdr:twoCellAnchor>
    <xdr:from>
      <xdr:col>1</xdr:col>
      <xdr:colOff>642620</xdr:colOff>
      <xdr:row>14</xdr:row>
      <xdr:rowOff>0</xdr:rowOff>
    </xdr:from>
    <xdr:to>
      <xdr:col>3</xdr:col>
      <xdr:colOff>201340</xdr:colOff>
      <xdr:row>14</xdr:row>
      <xdr:rowOff>0</xdr:rowOff>
    </xdr:to>
    <xdr:sp macro="" textlink="">
      <xdr:nvSpPr>
        <xdr:cNvPr id="27" name="Text Box 978">
          <a:extLst>
            <a:ext uri="{FF2B5EF4-FFF2-40B4-BE49-F238E27FC236}">
              <a16:creationId xmlns:a16="http://schemas.microsoft.com/office/drawing/2014/main" id="{BBD277AD-4B95-4706-A998-13D9469651BA}"/>
            </a:ext>
          </a:extLst>
        </xdr:cNvPr>
        <xdr:cNvSpPr txBox="1">
          <a:spLocks noChangeArrowheads="1"/>
        </xdr:cNvSpPr>
      </xdr:nvSpPr>
      <xdr:spPr bwMode="auto">
        <a:xfrm>
          <a:off x="937895" y="3038475"/>
          <a:ext cx="443552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1" i="0" strike="noStrike">
              <a:solidFill>
                <a:srgbClr val="000000"/>
              </a:solidFill>
              <a:latin typeface="Arial"/>
              <a:cs typeface="Arial"/>
            </a:rPr>
            <a:t>ОБЕКТ:</a:t>
          </a:r>
        </a:p>
      </xdr:txBody>
    </xdr:sp>
    <xdr:clientData/>
  </xdr:twoCellAnchor>
  <xdr:twoCellAnchor>
    <xdr:from>
      <xdr:col>1</xdr:col>
      <xdr:colOff>642620</xdr:colOff>
      <xdr:row>14</xdr:row>
      <xdr:rowOff>0</xdr:rowOff>
    </xdr:from>
    <xdr:to>
      <xdr:col>3</xdr:col>
      <xdr:colOff>201340</xdr:colOff>
      <xdr:row>14</xdr:row>
      <xdr:rowOff>0</xdr:rowOff>
    </xdr:to>
    <xdr:sp macro="" textlink="">
      <xdr:nvSpPr>
        <xdr:cNvPr id="28" name="Text Box 979">
          <a:extLst>
            <a:ext uri="{FF2B5EF4-FFF2-40B4-BE49-F238E27FC236}">
              <a16:creationId xmlns:a16="http://schemas.microsoft.com/office/drawing/2014/main" id="{5FB4378E-8200-4D83-A94E-7D746A5BA5F8}"/>
            </a:ext>
          </a:extLst>
        </xdr:cNvPr>
        <xdr:cNvSpPr txBox="1">
          <a:spLocks noChangeArrowheads="1"/>
        </xdr:cNvSpPr>
      </xdr:nvSpPr>
      <xdr:spPr bwMode="auto">
        <a:xfrm>
          <a:off x="937895" y="3038475"/>
          <a:ext cx="443552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1" i="0" strike="noStrike">
              <a:solidFill>
                <a:srgbClr val="000000"/>
              </a:solidFill>
              <a:latin typeface="Arial"/>
              <a:cs typeface="Arial"/>
            </a:rPr>
            <a:t>ОБЕКТ:</a:t>
          </a:r>
        </a:p>
      </xdr:txBody>
    </xdr:sp>
    <xdr:clientData/>
  </xdr:twoCellAnchor>
  <xdr:twoCellAnchor>
    <xdr:from>
      <xdr:col>1</xdr:col>
      <xdr:colOff>642620</xdr:colOff>
      <xdr:row>14</xdr:row>
      <xdr:rowOff>0</xdr:rowOff>
    </xdr:from>
    <xdr:to>
      <xdr:col>3</xdr:col>
      <xdr:colOff>201340</xdr:colOff>
      <xdr:row>14</xdr:row>
      <xdr:rowOff>0</xdr:rowOff>
    </xdr:to>
    <xdr:sp macro="" textlink="">
      <xdr:nvSpPr>
        <xdr:cNvPr id="29" name="Text Box 980">
          <a:extLst>
            <a:ext uri="{FF2B5EF4-FFF2-40B4-BE49-F238E27FC236}">
              <a16:creationId xmlns:a16="http://schemas.microsoft.com/office/drawing/2014/main" id="{7D476AE2-B714-443E-934D-36FDA3FBC8D3}"/>
            </a:ext>
          </a:extLst>
        </xdr:cNvPr>
        <xdr:cNvSpPr txBox="1">
          <a:spLocks noChangeArrowheads="1"/>
        </xdr:cNvSpPr>
      </xdr:nvSpPr>
      <xdr:spPr bwMode="auto">
        <a:xfrm>
          <a:off x="937895" y="3038475"/>
          <a:ext cx="443552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1" i="0" strike="noStrike">
              <a:solidFill>
                <a:srgbClr val="000000"/>
              </a:solidFill>
              <a:latin typeface="Arial"/>
              <a:cs typeface="Arial"/>
            </a:rPr>
            <a:t>ОБЕКТ: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4"/>
    <outlinePr summaryBelow="0"/>
  </sheetPr>
  <dimension ref="A1:AO126"/>
  <sheetViews>
    <sheetView tabSelected="1" topLeftCell="C109" zoomScaleNormal="100" zoomScaleSheetLayoutView="40" workbookViewId="0">
      <selection activeCell="D117" sqref="D117:L117"/>
    </sheetView>
  </sheetViews>
  <sheetFormatPr defaultColWidth="8.88671875" defaultRowHeight="13.2"/>
  <cols>
    <col min="1" max="1" width="3.33203125" style="10" hidden="1" customWidth="1"/>
    <col min="2" max="2" width="10.44140625" style="10" hidden="1" customWidth="1"/>
    <col min="3" max="3" width="10.44140625" style="19" customWidth="1"/>
    <col min="4" max="4" width="56.6640625" style="19" customWidth="1"/>
    <col min="5" max="5" width="6" style="19" customWidth="1"/>
    <col min="6" max="6" width="11.88671875" style="79" customWidth="1"/>
    <col min="7" max="7" width="12.109375" style="79" customWidth="1"/>
    <col min="8" max="8" width="13.5546875" style="19" customWidth="1"/>
    <col min="9" max="20" width="8.88671875" style="13"/>
    <col min="21" max="22" width="8.88671875" style="13" customWidth="1"/>
    <col min="23" max="25" width="8.88671875" style="10" customWidth="1"/>
    <col min="26" max="26" width="8.6640625" style="10" customWidth="1"/>
    <col min="27" max="41" width="8.88671875" style="10" hidden="1" customWidth="1"/>
    <col min="42" max="16384" width="8.88671875" style="10"/>
  </cols>
  <sheetData>
    <row r="1" spans="1:22" s="1" customFormat="1" ht="30" customHeight="1">
      <c r="A1" s="20" t="s">
        <v>28</v>
      </c>
      <c r="B1" s="21"/>
      <c r="C1" s="235" t="s">
        <v>55</v>
      </c>
      <c r="D1" s="236"/>
      <c r="E1" s="236"/>
      <c r="F1" s="236"/>
      <c r="G1" s="236"/>
      <c r="H1" s="237"/>
      <c r="I1" s="197"/>
    </row>
    <row r="2" spans="1:22" s="1" customFormat="1" ht="15" customHeight="1">
      <c r="A2" s="20"/>
      <c r="B2" s="21"/>
      <c r="C2" s="232" t="s">
        <v>36</v>
      </c>
      <c r="D2" s="233"/>
      <c r="E2" s="233"/>
      <c r="F2" s="233"/>
      <c r="G2" s="233"/>
      <c r="H2" s="234"/>
      <c r="I2" s="197"/>
    </row>
    <row r="3" spans="1:22" s="2" customFormat="1" ht="15" customHeight="1">
      <c r="A3" s="24" t="s">
        <v>26</v>
      </c>
      <c r="B3" s="24"/>
      <c r="C3" s="235" t="s">
        <v>42</v>
      </c>
      <c r="D3" s="236"/>
      <c r="E3" s="236"/>
      <c r="F3" s="236"/>
      <c r="G3" s="236"/>
      <c r="H3" s="237"/>
      <c r="I3" s="8"/>
    </row>
    <row r="4" spans="1:22" s="2" customFormat="1" ht="15" customHeight="1">
      <c r="A4" s="24"/>
      <c r="B4" s="24"/>
      <c r="C4" s="235" t="s">
        <v>53</v>
      </c>
      <c r="D4" s="236"/>
      <c r="E4" s="236"/>
      <c r="F4" s="236"/>
      <c r="G4" s="236"/>
      <c r="H4" s="237"/>
      <c r="I4" s="8"/>
    </row>
    <row r="5" spans="1:22" s="3" customFormat="1" ht="12.75" customHeight="1">
      <c r="A5" s="238"/>
      <c r="B5" s="240"/>
      <c r="C5" s="254" t="s">
        <v>37</v>
      </c>
      <c r="D5" s="255"/>
      <c r="E5" s="258" t="s">
        <v>41</v>
      </c>
      <c r="F5" s="198" t="s">
        <v>327</v>
      </c>
      <c r="G5" s="198"/>
      <c r="H5" s="198"/>
      <c r="I5" s="199"/>
    </row>
    <row r="6" spans="1:22" s="3" customFormat="1" ht="21" customHeight="1">
      <c r="A6" s="239"/>
      <c r="B6" s="241"/>
      <c r="C6" s="256"/>
      <c r="D6" s="257"/>
      <c r="E6" s="259"/>
      <c r="F6" s="200" t="s">
        <v>29</v>
      </c>
      <c r="G6" s="200" t="s">
        <v>29</v>
      </c>
      <c r="H6" s="200" t="s">
        <v>29</v>
      </c>
      <c r="I6" s="4"/>
    </row>
    <row r="7" spans="1:22" s="3" customFormat="1" ht="21" customHeight="1">
      <c r="A7" s="52"/>
      <c r="B7" s="53"/>
      <c r="C7" s="201"/>
      <c r="D7" s="201">
        <v>1</v>
      </c>
      <c r="E7" s="202">
        <v>2</v>
      </c>
      <c r="F7" s="202" t="s">
        <v>325</v>
      </c>
      <c r="G7" s="202" t="s">
        <v>326</v>
      </c>
      <c r="H7" s="202" t="s">
        <v>70</v>
      </c>
      <c r="I7" s="203"/>
    </row>
    <row r="8" spans="1:22" s="4" customFormat="1" ht="15" customHeight="1">
      <c r="A8" s="29"/>
      <c r="B8" s="30"/>
      <c r="C8" s="242" t="s">
        <v>1</v>
      </c>
      <c r="D8" s="243"/>
      <c r="E8" s="243"/>
      <c r="F8" s="243"/>
      <c r="G8" s="243"/>
      <c r="H8" s="244"/>
      <c r="I8" s="12"/>
    </row>
    <row r="9" spans="1:22" s="33" customFormat="1" ht="19.95" customHeight="1">
      <c r="A9" s="31"/>
      <c r="B9" s="31" t="s">
        <v>2</v>
      </c>
      <c r="C9" s="204"/>
      <c r="D9" s="251" t="s">
        <v>3</v>
      </c>
      <c r="E9" s="252"/>
      <c r="F9" s="252"/>
      <c r="G9" s="252"/>
      <c r="H9" s="253"/>
      <c r="I9" s="11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pans="1:22" s="5" customFormat="1" ht="12.75" customHeight="1">
      <c r="A10" s="22"/>
      <c r="B10" s="22" t="s">
        <v>4</v>
      </c>
      <c r="C10" s="54"/>
      <c r="D10" s="245" t="s">
        <v>5</v>
      </c>
      <c r="E10" s="246"/>
      <c r="F10" s="246"/>
      <c r="G10" s="246"/>
      <c r="H10" s="247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s="8" customFormat="1" ht="27.6">
      <c r="A11" s="18">
        <v>1</v>
      </c>
      <c r="B11" s="23" t="s">
        <v>6</v>
      </c>
      <c r="C11" s="37"/>
      <c r="D11" s="37" t="s">
        <v>7</v>
      </c>
      <c r="E11" s="40" t="s">
        <v>38</v>
      </c>
      <c r="F11" s="74">
        <v>200</v>
      </c>
      <c r="G11" s="74">
        <v>300</v>
      </c>
      <c r="H11" s="66">
        <v>500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s="8" customFormat="1" ht="55.2">
      <c r="A12" s="18">
        <f>A11+1</f>
        <v>2</v>
      </c>
      <c r="B12" s="23" t="s">
        <v>8</v>
      </c>
      <c r="C12" s="37"/>
      <c r="D12" s="39" t="s">
        <v>43</v>
      </c>
      <c r="E12" s="40" t="s">
        <v>38</v>
      </c>
      <c r="F12" s="74">
        <v>200</v>
      </c>
      <c r="G12" s="74">
        <v>300</v>
      </c>
      <c r="H12" s="66">
        <v>500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s="8" customFormat="1" ht="28.8">
      <c r="A13" s="18">
        <f>A12+1</f>
        <v>3</v>
      </c>
      <c r="B13" s="23" t="s">
        <v>9</v>
      </c>
      <c r="C13" s="37"/>
      <c r="D13" s="37" t="s">
        <v>39</v>
      </c>
      <c r="E13" s="40" t="s">
        <v>38</v>
      </c>
      <c r="F13" s="74">
        <v>320</v>
      </c>
      <c r="G13" s="74">
        <v>480</v>
      </c>
      <c r="H13" s="66">
        <v>800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s="8" customFormat="1" ht="15">
      <c r="A14" s="18">
        <f>A12+1</f>
        <v>3</v>
      </c>
      <c r="B14" s="23" t="s">
        <v>10</v>
      </c>
      <c r="C14" s="37"/>
      <c r="D14" s="37" t="s">
        <v>27</v>
      </c>
      <c r="E14" s="40" t="s">
        <v>38</v>
      </c>
      <c r="F14" s="74">
        <v>320</v>
      </c>
      <c r="G14" s="74">
        <v>480</v>
      </c>
      <c r="H14" s="66">
        <v>800</v>
      </c>
      <c r="I14" s="12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s="8" customFormat="1" ht="27.6">
      <c r="A15" s="18">
        <f>A13+1</f>
        <v>4</v>
      </c>
      <c r="B15" s="23" t="s">
        <v>10</v>
      </c>
      <c r="C15" s="37"/>
      <c r="D15" s="37" t="s">
        <v>30</v>
      </c>
      <c r="E15" s="40" t="s">
        <v>38</v>
      </c>
      <c r="F15" s="74">
        <v>200</v>
      </c>
      <c r="G15" s="74">
        <v>300</v>
      </c>
      <c r="H15" s="66">
        <v>500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s="5" customFormat="1" ht="13.8">
      <c r="A16" s="22"/>
      <c r="B16" s="22" t="s">
        <v>11</v>
      </c>
      <c r="C16" s="54"/>
      <c r="D16" s="248" t="s">
        <v>31</v>
      </c>
      <c r="E16" s="249"/>
      <c r="F16" s="249"/>
      <c r="G16" s="249"/>
      <c r="H16" s="250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s="8" customFormat="1" ht="27.6">
      <c r="A17" s="18">
        <v>1</v>
      </c>
      <c r="B17" s="23" t="s">
        <v>12</v>
      </c>
      <c r="C17" s="37"/>
      <c r="D17" s="37" t="s">
        <v>13</v>
      </c>
      <c r="E17" s="40" t="s">
        <v>38</v>
      </c>
      <c r="F17" s="74">
        <v>204</v>
      </c>
      <c r="G17" s="74">
        <v>396</v>
      </c>
      <c r="H17" s="66">
        <v>600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s="8" customFormat="1" ht="27.6">
      <c r="A18" s="18" t="e">
        <f>#REF!+1</f>
        <v>#REF!</v>
      </c>
      <c r="B18" s="23" t="s">
        <v>14</v>
      </c>
      <c r="C18" s="37"/>
      <c r="D18" s="37" t="s">
        <v>44</v>
      </c>
      <c r="E18" s="40" t="s">
        <v>38</v>
      </c>
      <c r="F18" s="74">
        <v>204</v>
      </c>
      <c r="G18" s="74">
        <v>396</v>
      </c>
      <c r="H18" s="66">
        <v>600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s="8" customFormat="1" ht="41.4">
      <c r="A19" s="25" t="e">
        <f t="shared" ref="A19" si="0">A18+1</f>
        <v>#REF!</v>
      </c>
      <c r="B19" s="26" t="s">
        <v>15</v>
      </c>
      <c r="C19" s="41"/>
      <c r="D19" s="41" t="s">
        <v>16</v>
      </c>
      <c r="E19" s="42" t="s">
        <v>38</v>
      </c>
      <c r="F19" s="75">
        <v>204</v>
      </c>
      <c r="G19" s="75">
        <v>396</v>
      </c>
      <c r="H19" s="66">
        <v>600</v>
      </c>
      <c r="I19" s="203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s="8" customFormat="1" ht="55.2">
      <c r="A20" s="55"/>
      <c r="B20" s="56"/>
      <c r="C20" s="41"/>
      <c r="D20" s="39" t="s">
        <v>43</v>
      </c>
      <c r="E20" s="42" t="s">
        <v>38</v>
      </c>
      <c r="F20" s="75">
        <v>204</v>
      </c>
      <c r="G20" s="75">
        <v>396</v>
      </c>
      <c r="H20" s="66">
        <v>600</v>
      </c>
      <c r="I20" s="5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s="90" customFormat="1" ht="19.5" customHeight="1">
      <c r="A21" s="85"/>
      <c r="B21" s="86"/>
      <c r="C21" s="87"/>
      <c r="D21" s="251" t="s">
        <v>3</v>
      </c>
      <c r="E21" s="252"/>
      <c r="F21" s="252"/>
      <c r="G21" s="252"/>
      <c r="H21" s="253"/>
      <c r="I21" s="88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</row>
    <row r="22" spans="1:22" s="8" customFormat="1" ht="69">
      <c r="A22" s="55"/>
      <c r="B22" s="56"/>
      <c r="C22" s="41"/>
      <c r="D22" s="45" t="s">
        <v>75</v>
      </c>
      <c r="E22" s="42" t="s">
        <v>73</v>
      </c>
      <c r="F22" s="75">
        <v>140</v>
      </c>
      <c r="G22" s="75">
        <v>280</v>
      </c>
      <c r="H22" s="67">
        <v>420</v>
      </c>
      <c r="I22" s="5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s="8" customFormat="1" ht="69">
      <c r="A23" s="55"/>
      <c r="B23" s="56"/>
      <c r="C23" s="41"/>
      <c r="D23" s="45" t="s">
        <v>76</v>
      </c>
      <c r="E23" s="42" t="s">
        <v>73</v>
      </c>
      <c r="F23" s="75">
        <v>140</v>
      </c>
      <c r="G23" s="75">
        <v>280</v>
      </c>
      <c r="H23" s="67">
        <v>420</v>
      </c>
      <c r="I23" s="5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s="33" customFormat="1" ht="19.95" customHeight="1">
      <c r="A24" s="31"/>
      <c r="B24" s="31"/>
      <c r="C24" s="204"/>
      <c r="D24" s="251" t="s">
        <v>74</v>
      </c>
      <c r="E24" s="252"/>
      <c r="F24" s="252"/>
      <c r="G24" s="252"/>
      <c r="H24" s="253"/>
      <c r="I24" s="5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</row>
    <row r="25" spans="1:22" s="5" customFormat="1" ht="18.75" customHeight="1">
      <c r="A25" s="6"/>
      <c r="B25" s="6"/>
      <c r="C25" s="45"/>
      <c r="D25" s="45" t="s">
        <v>54</v>
      </c>
      <c r="E25" s="44" t="s">
        <v>38</v>
      </c>
      <c r="F25" s="76">
        <v>110</v>
      </c>
      <c r="G25" s="76">
        <v>220</v>
      </c>
      <c r="H25" s="67">
        <v>330</v>
      </c>
    </row>
    <row r="26" spans="1:22" s="5" customFormat="1" ht="15">
      <c r="A26" s="6"/>
      <c r="B26" s="6"/>
      <c r="C26" s="45"/>
      <c r="D26" s="45" t="s">
        <v>50</v>
      </c>
      <c r="E26" s="44" t="s">
        <v>38</v>
      </c>
      <c r="F26" s="76">
        <v>30</v>
      </c>
      <c r="G26" s="76">
        <v>60</v>
      </c>
      <c r="H26" s="67">
        <v>90</v>
      </c>
    </row>
    <row r="27" spans="1:22" s="5" customFormat="1" ht="15">
      <c r="A27" s="6"/>
      <c r="B27" s="6"/>
      <c r="C27" s="45"/>
      <c r="D27" s="45" t="s">
        <v>47</v>
      </c>
      <c r="E27" s="44" t="s">
        <v>38</v>
      </c>
      <c r="F27" s="76">
        <v>140</v>
      </c>
      <c r="G27" s="76">
        <v>280</v>
      </c>
      <c r="H27" s="67">
        <v>420</v>
      </c>
    </row>
    <row r="28" spans="1:22" s="5" customFormat="1" ht="15">
      <c r="A28" s="6"/>
      <c r="B28" s="6"/>
      <c r="C28" s="45"/>
      <c r="D28" s="45" t="s">
        <v>48</v>
      </c>
      <c r="E28" s="44" t="s">
        <v>38</v>
      </c>
      <c r="F28" s="76">
        <v>140</v>
      </c>
      <c r="G28" s="76">
        <v>280</v>
      </c>
      <c r="H28" s="67">
        <v>420</v>
      </c>
      <c r="I28" s="203"/>
    </row>
    <row r="29" spans="1:22" s="5" customFormat="1" ht="15">
      <c r="A29" s="6"/>
      <c r="B29" s="6"/>
      <c r="C29" s="45"/>
      <c r="D29" s="45" t="s">
        <v>49</v>
      </c>
      <c r="E29" s="44" t="s">
        <v>38</v>
      </c>
      <c r="F29" s="76">
        <v>140</v>
      </c>
      <c r="G29" s="76">
        <v>280</v>
      </c>
      <c r="H29" s="67">
        <v>420</v>
      </c>
      <c r="I29" s="205"/>
    </row>
    <row r="30" spans="1:22" s="33" customFormat="1" ht="19.95" customHeight="1">
      <c r="A30" s="31"/>
      <c r="B30" s="31"/>
      <c r="C30" s="204"/>
      <c r="D30" s="251" t="s">
        <v>25</v>
      </c>
      <c r="E30" s="252"/>
      <c r="F30" s="252"/>
      <c r="G30" s="252"/>
      <c r="H30" s="253"/>
      <c r="I30" s="4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</row>
    <row r="31" spans="1:22" ht="28.5" customHeight="1">
      <c r="C31" s="50"/>
      <c r="D31" s="37" t="s">
        <v>35</v>
      </c>
      <c r="E31" s="40" t="s">
        <v>38</v>
      </c>
      <c r="F31" s="74">
        <v>74</v>
      </c>
      <c r="G31" s="74">
        <v>70</v>
      </c>
      <c r="H31" s="66">
        <v>144</v>
      </c>
      <c r="I31" s="203"/>
    </row>
    <row r="32" spans="1:22" s="4" customFormat="1" ht="15" customHeight="1">
      <c r="A32" s="29" t="e">
        <f>#REF!+1</f>
        <v>#REF!</v>
      </c>
      <c r="B32" s="30"/>
      <c r="C32" s="242" t="s">
        <v>17</v>
      </c>
      <c r="D32" s="243"/>
      <c r="E32" s="243"/>
      <c r="F32" s="243"/>
      <c r="G32" s="243"/>
      <c r="H32" s="244"/>
      <c r="I32" s="12"/>
    </row>
    <row r="33" spans="1:22" s="33" customFormat="1" ht="19.95" customHeight="1">
      <c r="A33" s="31"/>
      <c r="B33" s="31"/>
      <c r="C33" s="204"/>
      <c r="D33" s="251" t="s">
        <v>18</v>
      </c>
      <c r="E33" s="252"/>
      <c r="F33" s="252"/>
      <c r="G33" s="252"/>
      <c r="H33" s="253"/>
      <c r="I33" s="5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</row>
    <row r="34" spans="1:22" s="5" customFormat="1" ht="25.5" customHeight="1">
      <c r="A34" s="22"/>
      <c r="B34" s="22"/>
      <c r="C34" s="54"/>
      <c r="D34" s="248" t="s">
        <v>32</v>
      </c>
      <c r="E34" s="249"/>
      <c r="F34" s="249"/>
      <c r="G34" s="249"/>
      <c r="H34" s="250"/>
      <c r="I34" s="8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spans="1:22" s="5" customFormat="1" ht="27.6">
      <c r="A35" s="6"/>
      <c r="B35" s="7" t="s">
        <v>19</v>
      </c>
      <c r="C35" s="45"/>
      <c r="D35" s="46" t="s">
        <v>301</v>
      </c>
      <c r="E35" s="38" t="s">
        <v>40</v>
      </c>
      <c r="F35" s="76" t="s">
        <v>71</v>
      </c>
      <c r="G35" s="76">
        <v>20</v>
      </c>
      <c r="H35" s="68">
        <v>20</v>
      </c>
      <c r="I35" s="9"/>
    </row>
    <row r="36" spans="1:22" s="5" customFormat="1" ht="41.4">
      <c r="A36" s="6"/>
      <c r="B36" s="7"/>
      <c r="C36" s="45"/>
      <c r="D36" s="46" t="s">
        <v>303</v>
      </c>
      <c r="E36" s="80" t="s">
        <v>73</v>
      </c>
      <c r="F36" s="76">
        <v>80</v>
      </c>
      <c r="G36" s="76">
        <v>30</v>
      </c>
      <c r="H36" s="68">
        <v>110</v>
      </c>
      <c r="I36" s="9"/>
    </row>
    <row r="37" spans="1:22" s="8" customFormat="1" ht="41.4">
      <c r="A37" s="14">
        <v>4</v>
      </c>
      <c r="B37" s="16"/>
      <c r="C37" s="37"/>
      <c r="D37" s="50" t="s">
        <v>302</v>
      </c>
      <c r="E37" s="38" t="s">
        <v>38</v>
      </c>
      <c r="F37" s="76">
        <v>25</v>
      </c>
      <c r="G37" s="76">
        <v>5</v>
      </c>
      <c r="H37" s="69">
        <v>30</v>
      </c>
      <c r="I37" s="12"/>
    </row>
    <row r="38" spans="1:22" s="8" customFormat="1" ht="41.4">
      <c r="A38" s="81"/>
      <c r="B38" s="82"/>
      <c r="C38" s="45"/>
      <c r="D38" s="83" t="s">
        <v>304</v>
      </c>
      <c r="E38" s="80" t="s">
        <v>73</v>
      </c>
      <c r="F38" s="76">
        <v>115</v>
      </c>
      <c r="G38" s="76">
        <v>105</v>
      </c>
      <c r="H38" s="68">
        <v>220</v>
      </c>
      <c r="I38" s="12"/>
    </row>
    <row r="39" spans="1:22" s="8" customFormat="1" ht="55.2">
      <c r="A39" s="81"/>
      <c r="B39" s="82"/>
      <c r="C39" s="45"/>
      <c r="D39" s="83" t="s">
        <v>305</v>
      </c>
      <c r="E39" s="80" t="s">
        <v>73</v>
      </c>
      <c r="F39" s="76">
        <v>15</v>
      </c>
      <c r="G39" s="76">
        <v>120</v>
      </c>
      <c r="H39" s="68">
        <v>135</v>
      </c>
      <c r="I39" s="12"/>
    </row>
    <row r="40" spans="1:22" s="8" customFormat="1" ht="43.5" customHeight="1">
      <c r="A40" s="81"/>
      <c r="B40" s="82"/>
      <c r="C40" s="45"/>
      <c r="D40" s="83" t="s">
        <v>306</v>
      </c>
      <c r="E40" s="80" t="s">
        <v>73</v>
      </c>
      <c r="F40" s="76">
        <v>12</v>
      </c>
      <c r="G40" s="76">
        <v>8</v>
      </c>
      <c r="H40" s="68">
        <v>20</v>
      </c>
      <c r="I40" s="12"/>
    </row>
    <row r="41" spans="1:22" s="8" customFormat="1" ht="69">
      <c r="A41" s="81"/>
      <c r="B41" s="82"/>
      <c r="C41" s="45"/>
      <c r="D41" s="83" t="s">
        <v>307</v>
      </c>
      <c r="E41" s="80" t="s">
        <v>73</v>
      </c>
      <c r="F41" s="76">
        <v>8</v>
      </c>
      <c r="G41" s="76">
        <v>15</v>
      </c>
      <c r="H41" s="68">
        <v>23</v>
      </c>
      <c r="I41" s="12"/>
    </row>
    <row r="42" spans="1:22" s="8" customFormat="1" ht="51" customHeight="1">
      <c r="A42" s="81"/>
      <c r="B42" s="82"/>
      <c r="C42" s="45"/>
      <c r="D42" s="83" t="s">
        <v>308</v>
      </c>
      <c r="E42" s="80" t="s">
        <v>73</v>
      </c>
      <c r="F42" s="76">
        <v>7</v>
      </c>
      <c r="G42" s="76" t="s">
        <v>71</v>
      </c>
      <c r="H42" s="68">
        <v>7</v>
      </c>
      <c r="I42" s="12"/>
    </row>
    <row r="43" spans="1:22" s="8" customFormat="1" ht="55.2">
      <c r="A43" s="81"/>
      <c r="B43" s="82"/>
      <c r="C43" s="45"/>
      <c r="D43" s="83" t="s">
        <v>309</v>
      </c>
      <c r="E43" s="80" t="s">
        <v>73</v>
      </c>
      <c r="F43" s="76">
        <v>40</v>
      </c>
      <c r="G43" s="76">
        <v>60</v>
      </c>
      <c r="H43" s="68">
        <v>100</v>
      </c>
      <c r="I43" s="12"/>
    </row>
    <row r="44" spans="1:22" s="8" customFormat="1" ht="69">
      <c r="A44" s="81"/>
      <c r="B44" s="82"/>
      <c r="C44" s="45"/>
      <c r="D44" s="83" t="s">
        <v>310</v>
      </c>
      <c r="E44" s="80" t="s">
        <v>73</v>
      </c>
      <c r="F44" s="76">
        <v>22</v>
      </c>
      <c r="G44" s="76" t="s">
        <v>71</v>
      </c>
      <c r="H44" s="68">
        <v>22</v>
      </c>
      <c r="I44" s="12"/>
    </row>
    <row r="45" spans="1:22" s="8" customFormat="1" ht="96.6">
      <c r="A45" s="81"/>
      <c r="B45" s="82"/>
      <c r="C45" s="45"/>
      <c r="D45" s="45" t="s">
        <v>313</v>
      </c>
      <c r="E45" s="80" t="s">
        <v>73</v>
      </c>
      <c r="F45" s="76">
        <v>45</v>
      </c>
      <c r="G45" s="76" t="s">
        <v>71</v>
      </c>
      <c r="H45" s="68">
        <v>45</v>
      </c>
      <c r="I45" s="12"/>
    </row>
    <row r="46" spans="1:22" s="8" customFormat="1" ht="96.6">
      <c r="A46" s="81"/>
      <c r="B46" s="82"/>
      <c r="C46" s="45"/>
      <c r="D46" s="45" t="s">
        <v>311</v>
      </c>
      <c r="E46" s="80" t="s">
        <v>73</v>
      </c>
      <c r="F46" s="76">
        <v>75</v>
      </c>
      <c r="G46" s="76" t="s">
        <v>71</v>
      </c>
      <c r="H46" s="68">
        <v>75</v>
      </c>
      <c r="I46" s="12"/>
    </row>
    <row r="47" spans="1:22" s="9" customFormat="1" ht="69">
      <c r="A47" s="14">
        <v>8</v>
      </c>
      <c r="B47" s="16"/>
      <c r="C47" s="39"/>
      <c r="D47" s="84" t="s">
        <v>312</v>
      </c>
      <c r="E47" s="38" t="s">
        <v>38</v>
      </c>
      <c r="F47" s="76">
        <v>35</v>
      </c>
      <c r="G47" s="76" t="s">
        <v>71</v>
      </c>
      <c r="H47" s="70">
        <v>35</v>
      </c>
    </row>
    <row r="48" spans="1:22" s="5" customFormat="1" ht="13.8">
      <c r="A48" s="22">
        <v>13</v>
      </c>
      <c r="B48" s="22"/>
      <c r="C48" s="54"/>
      <c r="D48" s="248" t="s">
        <v>20</v>
      </c>
      <c r="E48" s="249"/>
      <c r="F48" s="249"/>
      <c r="G48" s="249"/>
      <c r="H48" s="250"/>
      <c r="I48" s="203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</row>
    <row r="49" spans="1:22" s="9" customFormat="1" ht="27.6">
      <c r="A49" s="14">
        <v>14</v>
      </c>
      <c r="B49" s="16"/>
      <c r="C49" s="37"/>
      <c r="D49" s="37" t="s">
        <v>45</v>
      </c>
      <c r="E49" s="38" t="s">
        <v>38</v>
      </c>
      <c r="F49" s="76">
        <v>110</v>
      </c>
      <c r="G49" s="76">
        <v>220</v>
      </c>
      <c r="H49" s="66">
        <v>330</v>
      </c>
      <c r="I49" s="15"/>
    </row>
    <row r="50" spans="1:22" s="9" customFormat="1" ht="41.4">
      <c r="A50" s="187"/>
      <c r="B50" s="188"/>
      <c r="C50" s="45"/>
      <c r="D50" s="45" t="s">
        <v>300</v>
      </c>
      <c r="E50" s="80" t="s">
        <v>73</v>
      </c>
      <c r="F50" s="76">
        <v>30</v>
      </c>
      <c r="G50" s="76">
        <v>60</v>
      </c>
      <c r="H50" s="67">
        <v>90</v>
      </c>
      <c r="I50" s="15"/>
    </row>
    <row r="51" spans="1:22" s="33" customFormat="1" ht="19.95" customHeight="1">
      <c r="A51" s="31"/>
      <c r="B51" s="31" t="s">
        <v>24</v>
      </c>
      <c r="C51" s="204"/>
      <c r="D51" s="251" t="s">
        <v>33</v>
      </c>
      <c r="E51" s="252"/>
      <c r="F51" s="252"/>
      <c r="G51" s="252"/>
      <c r="H51" s="253"/>
      <c r="I51" s="15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</row>
    <row r="52" spans="1:22" s="17" customFormat="1" ht="27.6">
      <c r="A52" s="27"/>
      <c r="B52" s="28"/>
      <c r="C52" s="43"/>
      <c r="D52" s="47" t="s">
        <v>72</v>
      </c>
      <c r="E52" s="48" t="s">
        <v>38</v>
      </c>
      <c r="F52" s="74">
        <v>300</v>
      </c>
      <c r="G52" s="74">
        <v>370</v>
      </c>
      <c r="H52" s="71">
        <v>670</v>
      </c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2" s="17" customFormat="1" ht="27.6">
      <c r="A53" s="27"/>
      <c r="B53" s="28"/>
      <c r="C53" s="43"/>
      <c r="D53" s="47" t="s">
        <v>324</v>
      </c>
      <c r="E53" s="48" t="s">
        <v>38</v>
      </c>
      <c r="F53" s="74">
        <v>215</v>
      </c>
      <c r="G53" s="74">
        <v>110</v>
      </c>
      <c r="H53" s="71">
        <v>325</v>
      </c>
      <c r="I53" s="20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s="17" customFormat="1" ht="41.4">
      <c r="A54" s="27"/>
      <c r="B54" s="28"/>
      <c r="C54" s="45"/>
      <c r="D54" s="45" t="s">
        <v>69</v>
      </c>
      <c r="E54" s="49" t="s">
        <v>38</v>
      </c>
      <c r="F54" s="74">
        <v>160</v>
      </c>
      <c r="G54" s="74">
        <v>120</v>
      </c>
      <c r="H54" s="67">
        <v>280</v>
      </c>
      <c r="I54" s="20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2" s="33" customFormat="1" ht="19.95" customHeight="1">
      <c r="A55" s="31"/>
      <c r="B55" s="31"/>
      <c r="C55" s="204"/>
      <c r="D55" s="251" t="s">
        <v>21</v>
      </c>
      <c r="E55" s="252"/>
      <c r="F55" s="252"/>
      <c r="G55" s="252"/>
      <c r="H55" s="253"/>
      <c r="I55" s="205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</row>
    <row r="56" spans="1:22" ht="28.2" customHeight="1">
      <c r="C56" s="206"/>
      <c r="D56" s="45" t="s">
        <v>65</v>
      </c>
      <c r="E56" s="40" t="s">
        <v>38</v>
      </c>
      <c r="F56" s="74">
        <v>140</v>
      </c>
      <c r="G56" s="74">
        <v>280</v>
      </c>
      <c r="H56" s="66">
        <v>420</v>
      </c>
      <c r="I56" s="5"/>
    </row>
    <row r="57" spans="1:22" ht="27.6">
      <c r="C57" s="206"/>
      <c r="D57" s="45" t="s">
        <v>46</v>
      </c>
      <c r="E57" s="40" t="s">
        <v>38</v>
      </c>
      <c r="F57" s="74">
        <v>35</v>
      </c>
      <c r="G57" s="74">
        <v>25</v>
      </c>
      <c r="H57" s="67">
        <v>60</v>
      </c>
      <c r="I57" s="207"/>
    </row>
    <row r="58" spans="1:22" s="57" customFormat="1" ht="27.6">
      <c r="C58" s="208"/>
      <c r="D58" s="58" t="s">
        <v>66</v>
      </c>
      <c r="E58" s="65" t="s">
        <v>38</v>
      </c>
      <c r="F58" s="73">
        <v>140</v>
      </c>
      <c r="G58" s="73">
        <v>280</v>
      </c>
      <c r="H58" s="72">
        <v>420</v>
      </c>
      <c r="I58" s="203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</row>
    <row r="59" spans="1:22" s="57" customFormat="1" ht="27.6">
      <c r="C59" s="208"/>
      <c r="D59" s="209" t="s">
        <v>77</v>
      </c>
      <c r="E59" s="65" t="s">
        <v>0</v>
      </c>
      <c r="F59" s="73">
        <v>180</v>
      </c>
      <c r="G59" s="73">
        <v>210</v>
      </c>
      <c r="H59" s="72">
        <v>390</v>
      </c>
      <c r="I59" s="12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</row>
    <row r="60" spans="1:22" s="33" customFormat="1" ht="19.95" customHeight="1">
      <c r="A60" s="31"/>
      <c r="B60" s="31"/>
      <c r="C60" s="204"/>
      <c r="D60" s="251" t="s">
        <v>56</v>
      </c>
      <c r="E60" s="252"/>
      <c r="F60" s="252"/>
      <c r="G60" s="252"/>
      <c r="H60" s="253"/>
      <c r="I60" s="205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</row>
    <row r="61" spans="1:22" s="5" customFormat="1" ht="13.8">
      <c r="A61" s="22"/>
      <c r="B61" s="22"/>
      <c r="C61" s="54"/>
      <c r="D61" s="248" t="s">
        <v>57</v>
      </c>
      <c r="E61" s="249"/>
      <c r="F61" s="249"/>
      <c r="G61" s="249"/>
      <c r="H61" s="250"/>
      <c r="I61" s="207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</row>
    <row r="62" spans="1:22" ht="15">
      <c r="C62" s="37"/>
      <c r="D62" s="37" t="s">
        <v>58</v>
      </c>
      <c r="E62" s="40" t="s">
        <v>38</v>
      </c>
      <c r="F62" s="74">
        <v>72.3</v>
      </c>
      <c r="G62" s="74">
        <v>70</v>
      </c>
      <c r="H62" s="66">
        <v>142.30000000000001</v>
      </c>
      <c r="I62" s="207"/>
    </row>
    <row r="63" spans="1:22" ht="13.8">
      <c r="C63" s="45"/>
      <c r="D63" s="45" t="s">
        <v>316</v>
      </c>
      <c r="E63" s="49" t="s">
        <v>73</v>
      </c>
      <c r="F63" s="74"/>
      <c r="G63" s="74"/>
      <c r="H63" s="67"/>
      <c r="I63" s="207"/>
    </row>
    <row r="64" spans="1:22" s="57" customFormat="1" ht="13.8">
      <c r="C64" s="189"/>
      <c r="D64" s="245" t="s">
        <v>59</v>
      </c>
      <c r="E64" s="246"/>
      <c r="F64" s="246"/>
      <c r="G64" s="246"/>
      <c r="H64" s="247"/>
      <c r="I64" s="207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</row>
    <row r="65" spans="1:22" s="57" customFormat="1" ht="13.8">
      <c r="C65" s="58"/>
      <c r="D65" s="59" t="s">
        <v>94</v>
      </c>
      <c r="E65" s="60" t="s">
        <v>95</v>
      </c>
      <c r="F65" s="73">
        <v>56</v>
      </c>
      <c r="G65" s="73">
        <v>46</v>
      </c>
      <c r="H65" s="92">
        <v>102</v>
      </c>
      <c r="I65" s="207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</row>
    <row r="66" spans="1:22" s="57" customFormat="1" ht="27.6">
      <c r="C66" s="58"/>
      <c r="D66" s="59" t="s">
        <v>60</v>
      </c>
      <c r="E66" s="60" t="s">
        <v>152</v>
      </c>
      <c r="F66" s="190" t="s">
        <v>71</v>
      </c>
      <c r="G66" s="190">
        <v>1</v>
      </c>
      <c r="H66" s="191">
        <v>1</v>
      </c>
      <c r="I66" s="207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</row>
    <row r="67" spans="1:22" s="57" customFormat="1" ht="27.6">
      <c r="C67" s="58"/>
      <c r="D67" s="59" t="s">
        <v>314</v>
      </c>
      <c r="E67" s="60" t="s">
        <v>152</v>
      </c>
      <c r="F67" s="190" t="s">
        <v>71</v>
      </c>
      <c r="G67" s="190">
        <v>1</v>
      </c>
      <c r="H67" s="191">
        <v>1</v>
      </c>
      <c r="I67" s="207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</row>
    <row r="68" spans="1:22" s="57" customFormat="1" ht="27.6">
      <c r="C68" s="58"/>
      <c r="D68" s="59" t="s">
        <v>61</v>
      </c>
      <c r="E68" s="60" t="s">
        <v>152</v>
      </c>
      <c r="F68" s="190">
        <v>1</v>
      </c>
      <c r="G68" s="190" t="s">
        <v>71</v>
      </c>
      <c r="H68" s="191">
        <v>1</v>
      </c>
      <c r="I68" s="207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</row>
    <row r="69" spans="1:22" s="57" customFormat="1" ht="27.6">
      <c r="C69" s="58"/>
      <c r="D69" s="59" t="s">
        <v>315</v>
      </c>
      <c r="E69" s="60" t="s">
        <v>152</v>
      </c>
      <c r="F69" s="190">
        <v>1</v>
      </c>
      <c r="G69" s="190" t="s">
        <v>71</v>
      </c>
      <c r="H69" s="191">
        <v>1</v>
      </c>
      <c r="I69" s="207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</row>
    <row r="70" spans="1:22" s="57" customFormat="1" ht="27.6">
      <c r="C70" s="58"/>
      <c r="D70" s="59" t="s">
        <v>62</v>
      </c>
      <c r="E70" s="60" t="s">
        <v>152</v>
      </c>
      <c r="F70" s="190">
        <v>1</v>
      </c>
      <c r="G70" s="190" t="s">
        <v>71</v>
      </c>
      <c r="H70" s="191">
        <v>1</v>
      </c>
      <c r="I70" s="205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</row>
    <row r="71" spans="1:22" s="57" customFormat="1" ht="27.6">
      <c r="C71" s="58"/>
      <c r="D71" s="59" t="s">
        <v>63</v>
      </c>
      <c r="E71" s="60" t="s">
        <v>152</v>
      </c>
      <c r="F71" s="190">
        <v>1</v>
      </c>
      <c r="G71" s="190" t="s">
        <v>71</v>
      </c>
      <c r="H71" s="191">
        <v>1</v>
      </c>
      <c r="I71" s="12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</row>
    <row r="72" spans="1:22" ht="27.6">
      <c r="C72" s="45"/>
      <c r="D72" s="45" t="s">
        <v>64</v>
      </c>
      <c r="E72" s="49" t="s">
        <v>152</v>
      </c>
      <c r="F72" s="192" t="s">
        <v>71</v>
      </c>
      <c r="G72" s="192">
        <v>1</v>
      </c>
      <c r="H72" s="193">
        <v>1</v>
      </c>
      <c r="I72" s="205"/>
    </row>
    <row r="73" spans="1:22" s="5" customFormat="1" ht="13.8">
      <c r="A73" s="22"/>
      <c r="B73" s="22"/>
      <c r="C73" s="54"/>
      <c r="D73" s="248" t="s">
        <v>51</v>
      </c>
      <c r="E73" s="249"/>
      <c r="F73" s="249"/>
      <c r="G73" s="249"/>
      <c r="H73" s="250"/>
      <c r="I73" s="203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</row>
    <row r="74" spans="1:22" ht="27.6">
      <c r="C74" s="206"/>
      <c r="D74" s="45" t="s">
        <v>52</v>
      </c>
      <c r="E74" s="44" t="s">
        <v>0</v>
      </c>
      <c r="F74" s="76">
        <v>60</v>
      </c>
      <c r="G74" s="76">
        <v>60</v>
      </c>
      <c r="H74" s="67">
        <v>120</v>
      </c>
      <c r="I74" s="205"/>
    </row>
    <row r="75" spans="1:22" s="33" customFormat="1" ht="19.95" customHeight="1">
      <c r="A75" s="31"/>
      <c r="B75" s="31"/>
      <c r="C75" s="204"/>
      <c r="D75" s="251" t="s">
        <v>67</v>
      </c>
      <c r="E75" s="252"/>
      <c r="F75" s="252"/>
      <c r="G75" s="252"/>
      <c r="H75" s="253"/>
      <c r="I75" s="203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</row>
    <row r="76" spans="1:22" ht="27.6">
      <c r="C76" s="43"/>
      <c r="D76" s="210" t="s">
        <v>68</v>
      </c>
      <c r="E76" s="44" t="s">
        <v>0</v>
      </c>
      <c r="F76" s="76" t="s">
        <v>71</v>
      </c>
      <c r="G76" s="76" t="s">
        <v>71</v>
      </c>
      <c r="H76" s="71">
        <v>425</v>
      </c>
      <c r="I76" s="211"/>
    </row>
    <row r="77" spans="1:22" ht="13.8">
      <c r="C77" s="91"/>
      <c r="D77" s="260" t="s">
        <v>78</v>
      </c>
      <c r="E77" s="261"/>
      <c r="F77" s="261"/>
      <c r="G77" s="261"/>
      <c r="H77" s="262"/>
      <c r="I77" s="211"/>
    </row>
    <row r="78" spans="1:22" ht="13.8">
      <c r="C78" s="45"/>
      <c r="D78" s="210" t="s">
        <v>79</v>
      </c>
      <c r="E78" s="80" t="s">
        <v>152</v>
      </c>
      <c r="F78" s="194">
        <v>4</v>
      </c>
      <c r="G78" s="194">
        <v>3</v>
      </c>
      <c r="H78" s="193">
        <v>7</v>
      </c>
      <c r="I78" s="211"/>
    </row>
    <row r="79" spans="1:22" ht="13.8">
      <c r="C79" s="45"/>
      <c r="D79" s="210" t="s">
        <v>318</v>
      </c>
      <c r="E79" s="80" t="s">
        <v>152</v>
      </c>
      <c r="F79" s="194" t="s">
        <v>71</v>
      </c>
      <c r="G79" s="194">
        <v>8</v>
      </c>
      <c r="H79" s="193">
        <v>8</v>
      </c>
      <c r="I79" s="211"/>
    </row>
    <row r="80" spans="1:22" ht="13.8">
      <c r="C80" s="45"/>
      <c r="D80" s="210" t="s">
        <v>317</v>
      </c>
      <c r="E80" s="80" t="s">
        <v>152</v>
      </c>
      <c r="F80" s="194" t="s">
        <v>71</v>
      </c>
      <c r="G80" s="194">
        <v>5</v>
      </c>
      <c r="H80" s="193">
        <v>5</v>
      </c>
      <c r="I80" s="211"/>
    </row>
    <row r="81" spans="3:9" ht="13.8">
      <c r="C81" s="45"/>
      <c r="D81" s="210" t="s">
        <v>80</v>
      </c>
      <c r="E81" s="80" t="s">
        <v>152</v>
      </c>
      <c r="F81" s="194">
        <v>15</v>
      </c>
      <c r="G81" s="194">
        <v>25</v>
      </c>
      <c r="H81" s="193">
        <v>40</v>
      </c>
      <c r="I81" s="211"/>
    </row>
    <row r="82" spans="3:9" ht="13.8">
      <c r="C82" s="45"/>
      <c r="D82" s="210" t="s">
        <v>81</v>
      </c>
      <c r="E82" s="80" t="s">
        <v>152</v>
      </c>
      <c r="F82" s="194" t="s">
        <v>71</v>
      </c>
      <c r="G82" s="194">
        <v>12</v>
      </c>
      <c r="H82" s="193">
        <v>12</v>
      </c>
      <c r="I82" s="211"/>
    </row>
    <row r="83" spans="3:9" ht="13.8">
      <c r="C83" s="45"/>
      <c r="D83" s="210" t="s">
        <v>89</v>
      </c>
      <c r="E83" s="80" t="s">
        <v>152</v>
      </c>
      <c r="F83" s="194">
        <v>2</v>
      </c>
      <c r="G83" s="194">
        <v>2</v>
      </c>
      <c r="H83" s="193">
        <v>4</v>
      </c>
      <c r="I83" s="211"/>
    </row>
    <row r="84" spans="3:9" ht="13.8">
      <c r="C84" s="45"/>
      <c r="D84" s="210" t="s">
        <v>86</v>
      </c>
      <c r="E84" s="80" t="s">
        <v>152</v>
      </c>
      <c r="F84" s="194" t="s">
        <v>71</v>
      </c>
      <c r="G84" s="194">
        <v>5</v>
      </c>
      <c r="H84" s="193">
        <v>5</v>
      </c>
      <c r="I84" s="211"/>
    </row>
    <row r="85" spans="3:9" ht="13.8">
      <c r="C85" s="45"/>
      <c r="D85" s="210" t="s">
        <v>87</v>
      </c>
      <c r="E85" s="80" t="s">
        <v>152</v>
      </c>
      <c r="F85" s="194" t="s">
        <v>71</v>
      </c>
      <c r="G85" s="194">
        <v>5</v>
      </c>
      <c r="H85" s="193">
        <v>5</v>
      </c>
      <c r="I85" s="211"/>
    </row>
    <row r="86" spans="3:9" ht="13.8">
      <c r="C86" s="45"/>
      <c r="D86" s="210" t="s">
        <v>85</v>
      </c>
      <c r="E86" s="80" t="s">
        <v>152</v>
      </c>
      <c r="F86" s="194">
        <v>1</v>
      </c>
      <c r="G86" s="194" t="s">
        <v>71</v>
      </c>
      <c r="H86" s="193">
        <v>1</v>
      </c>
      <c r="I86" s="211"/>
    </row>
    <row r="87" spans="3:9" ht="13.8">
      <c r="C87" s="45"/>
      <c r="D87" s="210" t="s">
        <v>82</v>
      </c>
      <c r="E87" s="80" t="s">
        <v>152</v>
      </c>
      <c r="F87" s="194">
        <v>3</v>
      </c>
      <c r="G87" s="194" t="s">
        <v>71</v>
      </c>
      <c r="H87" s="193">
        <v>3</v>
      </c>
      <c r="I87" s="211"/>
    </row>
    <row r="88" spans="3:9" ht="13.8">
      <c r="C88" s="45"/>
      <c r="D88" s="210" t="s">
        <v>83</v>
      </c>
      <c r="E88" s="80" t="s">
        <v>152</v>
      </c>
      <c r="F88" s="194">
        <v>2</v>
      </c>
      <c r="G88" s="194" t="s">
        <v>71</v>
      </c>
      <c r="H88" s="193">
        <v>2</v>
      </c>
      <c r="I88" s="211"/>
    </row>
    <row r="89" spans="3:9" ht="13.8">
      <c r="C89" s="45"/>
      <c r="D89" s="210" t="s">
        <v>84</v>
      </c>
      <c r="E89" s="80" t="s">
        <v>152</v>
      </c>
      <c r="F89" s="194">
        <v>1</v>
      </c>
      <c r="G89" s="194">
        <v>2</v>
      </c>
      <c r="H89" s="193">
        <v>3</v>
      </c>
      <c r="I89" s="211"/>
    </row>
    <row r="90" spans="3:9" ht="13.8">
      <c r="C90" s="45"/>
      <c r="D90" s="210" t="s">
        <v>93</v>
      </c>
      <c r="E90" s="80" t="s">
        <v>152</v>
      </c>
      <c r="F90" s="194">
        <v>1</v>
      </c>
      <c r="G90" s="194">
        <v>1</v>
      </c>
      <c r="H90" s="193">
        <v>2</v>
      </c>
      <c r="I90" s="211"/>
    </row>
    <row r="91" spans="3:9" ht="13.8">
      <c r="C91" s="45"/>
      <c r="D91" s="210" t="s">
        <v>88</v>
      </c>
      <c r="E91" s="80" t="s">
        <v>152</v>
      </c>
      <c r="F91" s="194" t="s">
        <v>71</v>
      </c>
      <c r="G91" s="194">
        <v>7</v>
      </c>
      <c r="H91" s="193">
        <v>7</v>
      </c>
      <c r="I91" s="211"/>
    </row>
    <row r="92" spans="3:9" ht="13.8">
      <c r="C92" s="45"/>
      <c r="D92" s="210" t="s">
        <v>90</v>
      </c>
      <c r="E92" s="80" t="s">
        <v>152</v>
      </c>
      <c r="F92" s="194" t="s">
        <v>71</v>
      </c>
      <c r="G92" s="194">
        <v>3</v>
      </c>
      <c r="H92" s="193">
        <v>3</v>
      </c>
      <c r="I92" s="211"/>
    </row>
    <row r="93" spans="3:9" ht="13.8">
      <c r="C93" s="45"/>
      <c r="D93" s="210" t="s">
        <v>91</v>
      </c>
      <c r="E93" s="80" t="s">
        <v>152</v>
      </c>
      <c r="F93" s="194" t="s">
        <v>71</v>
      </c>
      <c r="G93" s="194">
        <v>5</v>
      </c>
      <c r="H93" s="193">
        <v>10</v>
      </c>
      <c r="I93" s="205"/>
    </row>
    <row r="94" spans="3:9" ht="13.8">
      <c r="C94" s="45"/>
      <c r="D94" s="210" t="s">
        <v>322</v>
      </c>
      <c r="E94" s="80" t="s">
        <v>152</v>
      </c>
      <c r="F94" s="194"/>
      <c r="G94" s="194"/>
      <c r="H94" s="193"/>
      <c r="I94" s="205"/>
    </row>
    <row r="95" spans="3:9" ht="13.8">
      <c r="C95" s="45"/>
      <c r="D95" s="210" t="s">
        <v>92</v>
      </c>
      <c r="E95" s="80" t="s">
        <v>152</v>
      </c>
      <c r="F95" s="194" t="s">
        <v>71</v>
      </c>
      <c r="G95" s="194">
        <v>7</v>
      </c>
      <c r="H95" s="193">
        <v>7</v>
      </c>
      <c r="I95" s="211"/>
    </row>
    <row r="96" spans="3:9" ht="13.8">
      <c r="C96" s="45"/>
      <c r="D96" s="210" t="s">
        <v>96</v>
      </c>
      <c r="E96" s="80" t="s">
        <v>152</v>
      </c>
      <c r="F96" s="194">
        <v>1</v>
      </c>
      <c r="G96" s="194" t="s">
        <v>71</v>
      </c>
      <c r="H96" s="193">
        <v>1</v>
      </c>
      <c r="I96" s="211"/>
    </row>
    <row r="97" spans="1:22" ht="13.8">
      <c r="C97" s="45"/>
      <c r="D97" s="212" t="s">
        <v>320</v>
      </c>
      <c r="E97" s="80" t="s">
        <v>152</v>
      </c>
      <c r="F97" s="194" t="s">
        <v>71</v>
      </c>
      <c r="G97" s="194">
        <v>2</v>
      </c>
      <c r="H97" s="193">
        <v>2</v>
      </c>
      <c r="I97" s="211"/>
    </row>
    <row r="98" spans="1:22" ht="13.8">
      <c r="C98" s="45"/>
      <c r="D98" s="212" t="s">
        <v>321</v>
      </c>
      <c r="E98" s="80" t="s">
        <v>152</v>
      </c>
      <c r="F98" s="194">
        <v>1</v>
      </c>
      <c r="G98" s="194" t="s">
        <v>71</v>
      </c>
      <c r="H98" s="193">
        <v>1</v>
      </c>
      <c r="I98" s="211"/>
    </row>
    <row r="99" spans="1:22" ht="13.8">
      <c r="C99" s="45"/>
      <c r="D99" s="212" t="s">
        <v>323</v>
      </c>
      <c r="E99" s="80" t="s">
        <v>152</v>
      </c>
      <c r="F99" s="194" t="s">
        <v>71</v>
      </c>
      <c r="G99" s="194">
        <v>1</v>
      </c>
      <c r="H99" s="193">
        <v>1</v>
      </c>
      <c r="I99" s="211"/>
    </row>
    <row r="100" spans="1:22" ht="13.8">
      <c r="C100" s="45"/>
      <c r="D100" s="212" t="s">
        <v>319</v>
      </c>
      <c r="E100" s="80" t="s">
        <v>152</v>
      </c>
      <c r="F100" s="194">
        <v>4</v>
      </c>
      <c r="G100" s="194" t="s">
        <v>71</v>
      </c>
      <c r="H100" s="193">
        <v>4</v>
      </c>
      <c r="I100" s="211"/>
    </row>
    <row r="101" spans="1:22" s="33" customFormat="1" ht="19.95" customHeight="1">
      <c r="A101" s="31"/>
      <c r="B101" s="31"/>
      <c r="C101" s="204"/>
      <c r="D101" s="251" t="s">
        <v>22</v>
      </c>
      <c r="E101" s="252"/>
      <c r="F101" s="252"/>
      <c r="G101" s="252"/>
      <c r="H101" s="253"/>
      <c r="I101" s="1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</row>
    <row r="102" spans="1:22" s="64" customFormat="1" ht="24" customHeight="1">
      <c r="A102" s="62"/>
      <c r="B102" s="62"/>
      <c r="C102" s="213"/>
      <c r="D102" s="263" t="s">
        <v>34</v>
      </c>
      <c r="E102" s="264"/>
      <c r="F102" s="264"/>
      <c r="G102" s="264"/>
      <c r="H102" s="265"/>
      <c r="I102" s="205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</row>
    <row r="103" spans="1:22" ht="27.6">
      <c r="C103" s="206"/>
      <c r="D103" s="45" t="s">
        <v>288</v>
      </c>
      <c r="E103" s="51" t="s">
        <v>152</v>
      </c>
      <c r="F103" s="195">
        <v>0</v>
      </c>
      <c r="G103" s="195">
        <v>1</v>
      </c>
      <c r="H103" s="196">
        <v>1</v>
      </c>
      <c r="I103" s="205"/>
    </row>
    <row r="104" spans="1:22" ht="30.75" customHeight="1">
      <c r="C104" s="206"/>
      <c r="D104" s="45" t="s">
        <v>290</v>
      </c>
      <c r="E104" s="51" t="s">
        <v>152</v>
      </c>
      <c r="F104" s="195">
        <v>1</v>
      </c>
      <c r="G104" s="195">
        <v>1</v>
      </c>
      <c r="H104" s="196">
        <v>2</v>
      </c>
      <c r="I104" s="205"/>
    </row>
    <row r="105" spans="1:22" ht="30.75" customHeight="1">
      <c r="C105" s="206"/>
      <c r="D105" s="45" t="s">
        <v>289</v>
      </c>
      <c r="E105" s="51" t="s">
        <v>152</v>
      </c>
      <c r="F105" s="195" t="s">
        <v>71</v>
      </c>
      <c r="G105" s="195">
        <v>1</v>
      </c>
      <c r="H105" s="193">
        <v>1</v>
      </c>
      <c r="I105" s="205"/>
    </row>
    <row r="106" spans="1:22" ht="28.5" customHeight="1">
      <c r="C106" s="206"/>
      <c r="D106" s="45" t="s">
        <v>299</v>
      </c>
      <c r="E106" s="51" t="s">
        <v>152</v>
      </c>
      <c r="F106" s="195">
        <v>1</v>
      </c>
      <c r="G106" s="195" t="s">
        <v>71</v>
      </c>
      <c r="H106" s="196">
        <v>1</v>
      </c>
      <c r="I106" s="205"/>
    </row>
    <row r="107" spans="1:22" ht="41.4">
      <c r="C107" s="206"/>
      <c r="D107" s="45" t="s">
        <v>298</v>
      </c>
      <c r="E107" s="51" t="s">
        <v>152</v>
      </c>
      <c r="F107" s="195">
        <v>1</v>
      </c>
      <c r="G107" s="195" t="s">
        <v>71</v>
      </c>
      <c r="H107" s="193">
        <v>1</v>
      </c>
      <c r="I107" s="207"/>
    </row>
    <row r="108" spans="1:22" ht="41.4">
      <c r="C108" s="206"/>
      <c r="D108" s="45" t="s">
        <v>297</v>
      </c>
      <c r="E108" s="51" t="s">
        <v>152</v>
      </c>
      <c r="F108" s="195">
        <v>1</v>
      </c>
      <c r="G108" s="195">
        <v>3</v>
      </c>
      <c r="H108" s="193">
        <v>4</v>
      </c>
      <c r="I108" s="207"/>
    </row>
    <row r="109" spans="1:22" ht="41.4">
      <c r="C109" s="206"/>
      <c r="D109" s="45" t="s">
        <v>296</v>
      </c>
      <c r="E109" s="51" t="s">
        <v>152</v>
      </c>
      <c r="F109" s="195">
        <v>1</v>
      </c>
      <c r="G109" s="195">
        <v>1</v>
      </c>
      <c r="H109" s="193">
        <v>2</v>
      </c>
      <c r="I109" s="207"/>
    </row>
    <row r="110" spans="1:22" ht="41.4">
      <c r="C110" s="206"/>
      <c r="D110" s="45" t="s">
        <v>295</v>
      </c>
      <c r="E110" s="51" t="s">
        <v>152</v>
      </c>
      <c r="F110" s="195">
        <v>4</v>
      </c>
      <c r="G110" s="195">
        <v>6</v>
      </c>
      <c r="H110" s="193">
        <v>10</v>
      </c>
      <c r="I110" s="207"/>
    </row>
    <row r="111" spans="1:22" ht="41.4">
      <c r="C111" s="206"/>
      <c r="D111" s="45" t="s">
        <v>294</v>
      </c>
      <c r="E111" s="51" t="s">
        <v>152</v>
      </c>
      <c r="F111" s="195">
        <v>1</v>
      </c>
      <c r="G111" s="195" t="s">
        <v>71</v>
      </c>
      <c r="H111" s="193">
        <v>1</v>
      </c>
      <c r="I111" s="207"/>
    </row>
    <row r="112" spans="1:22" ht="41.4">
      <c r="C112" s="206"/>
      <c r="D112" s="45" t="s">
        <v>292</v>
      </c>
      <c r="E112" s="51" t="s">
        <v>152</v>
      </c>
      <c r="F112" s="195" t="s">
        <v>71</v>
      </c>
      <c r="G112" s="195">
        <v>4</v>
      </c>
      <c r="H112" s="193">
        <v>4</v>
      </c>
      <c r="I112" s="207"/>
    </row>
    <row r="113" spans="3:12" ht="41.4">
      <c r="C113" s="206"/>
      <c r="D113" s="45" t="s">
        <v>291</v>
      </c>
      <c r="E113" s="51" t="s">
        <v>152</v>
      </c>
      <c r="F113" s="195">
        <v>1</v>
      </c>
      <c r="G113" s="195" t="s">
        <v>71</v>
      </c>
      <c r="H113" s="193">
        <v>1</v>
      </c>
      <c r="I113" s="207"/>
    </row>
    <row r="114" spans="3:12" ht="41.4">
      <c r="C114" s="206"/>
      <c r="D114" s="45" t="s">
        <v>293</v>
      </c>
      <c r="E114" s="51" t="s">
        <v>152</v>
      </c>
      <c r="F114" s="195">
        <v>1</v>
      </c>
      <c r="G114" s="195" t="s">
        <v>71</v>
      </c>
      <c r="H114" s="193">
        <v>1</v>
      </c>
      <c r="I114" s="205"/>
    </row>
    <row r="115" spans="3:12">
      <c r="C115" s="10"/>
      <c r="D115" s="34"/>
      <c r="E115" s="35"/>
      <c r="F115" s="77"/>
      <c r="G115" s="77"/>
      <c r="H115" s="36"/>
    </row>
    <row r="116" spans="3:12">
      <c r="C116" s="10"/>
      <c r="D116" s="34"/>
      <c r="E116" s="35"/>
      <c r="F116" s="77"/>
      <c r="G116" s="77"/>
      <c r="H116" s="36"/>
    </row>
    <row r="117" spans="3:12">
      <c r="C117" s="10"/>
      <c r="D117" s="230"/>
      <c r="E117" s="230"/>
      <c r="F117" s="230"/>
      <c r="G117" s="230"/>
      <c r="H117" s="230"/>
      <c r="I117" s="230"/>
      <c r="J117" s="230"/>
      <c r="K117" s="230"/>
      <c r="L117" s="230"/>
    </row>
    <row r="118" spans="3:12">
      <c r="C118" s="10"/>
      <c r="D118" s="231"/>
      <c r="E118" s="231"/>
      <c r="F118" s="231"/>
      <c r="G118" s="231"/>
      <c r="H118" s="231"/>
    </row>
    <row r="119" spans="3:12">
      <c r="C119" s="10"/>
      <c r="D119" s="10"/>
      <c r="E119" s="10"/>
      <c r="F119" s="78"/>
      <c r="G119" s="78"/>
      <c r="H119" s="10"/>
    </row>
    <row r="120" spans="3:12">
      <c r="C120" s="10"/>
      <c r="D120" s="10"/>
      <c r="E120" s="10"/>
      <c r="F120" s="78"/>
      <c r="G120" s="78"/>
      <c r="H120" s="10"/>
    </row>
    <row r="121" spans="3:12">
      <c r="C121" s="10"/>
      <c r="D121" s="10"/>
      <c r="E121" s="10"/>
      <c r="F121" s="78"/>
      <c r="G121" s="78"/>
      <c r="H121" s="10"/>
    </row>
    <row r="122" spans="3:12">
      <c r="C122" s="10"/>
      <c r="D122" s="10"/>
      <c r="E122" s="10"/>
      <c r="F122" s="78"/>
      <c r="G122" s="78"/>
      <c r="H122" s="10"/>
    </row>
    <row r="123" spans="3:12">
      <c r="C123" s="10"/>
      <c r="D123" s="10"/>
      <c r="E123" s="10"/>
      <c r="F123" s="78"/>
      <c r="G123" s="78"/>
      <c r="H123" s="10"/>
    </row>
    <row r="124" spans="3:12">
      <c r="C124" s="10"/>
      <c r="D124" s="10"/>
      <c r="E124" s="10"/>
      <c r="F124" s="78"/>
      <c r="G124" s="78"/>
      <c r="H124" s="10"/>
    </row>
    <row r="125" spans="3:12">
      <c r="C125" s="10"/>
      <c r="D125" s="10"/>
      <c r="E125" s="10"/>
      <c r="F125" s="78"/>
      <c r="G125" s="78"/>
      <c r="H125" s="10"/>
    </row>
    <row r="126" spans="3:12">
      <c r="C126" s="10"/>
      <c r="D126" s="10"/>
      <c r="E126" s="10"/>
      <c r="F126" s="78"/>
      <c r="G126" s="78"/>
      <c r="H126" s="10"/>
    </row>
  </sheetData>
  <mergeCells count="31">
    <mergeCell ref="D75:H75"/>
    <mergeCell ref="D77:H77"/>
    <mergeCell ref="D101:H101"/>
    <mergeCell ref="D102:H102"/>
    <mergeCell ref="D55:H55"/>
    <mergeCell ref="D60:H60"/>
    <mergeCell ref="D61:H61"/>
    <mergeCell ref="D64:H64"/>
    <mergeCell ref="D73:H73"/>
    <mergeCell ref="D51:H51"/>
    <mergeCell ref="C1:H1"/>
    <mergeCell ref="C3:H3"/>
    <mergeCell ref="C5:D6"/>
    <mergeCell ref="E5:E6"/>
    <mergeCell ref="D9:H9"/>
    <mergeCell ref="D117:L117"/>
    <mergeCell ref="D118:H118"/>
    <mergeCell ref="C2:H2"/>
    <mergeCell ref="C4:H4"/>
    <mergeCell ref="A5:A6"/>
    <mergeCell ref="B5:B6"/>
    <mergeCell ref="C32:H32"/>
    <mergeCell ref="C8:H8"/>
    <mergeCell ref="D10:H10"/>
    <mergeCell ref="D16:H16"/>
    <mergeCell ref="D21:H21"/>
    <mergeCell ref="D24:H24"/>
    <mergeCell ref="D30:H30"/>
    <mergeCell ref="D33:H33"/>
    <mergeCell ref="D34:H34"/>
    <mergeCell ref="D48:H48"/>
  </mergeCells>
  <phoneticPr fontId="10" type="noConversion"/>
  <printOptions horizontalCentered="1"/>
  <pageMargins left="0.59055118110236227" right="0.19685039370078741" top="0.98425196850393704" bottom="0.98425196850393704" header="0.51181102362204722" footer="0.19685039370078741"/>
  <pageSetup paperSize="9" fitToWidth="0" fitToHeight="7" orientation="portrait" r:id="rId1"/>
  <headerFooter alignWithMargins="0"/>
  <rowBreaks count="3" manualBreakCount="3">
    <brk id="36" max="16383" man="1"/>
    <brk id="47" max="16383" man="1"/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A1765-F99F-4347-84BF-9FE97FFE3010}">
  <dimension ref="A1:F189"/>
  <sheetViews>
    <sheetView topLeftCell="A151" workbookViewId="0">
      <selection activeCell="E188" sqref="E188"/>
    </sheetView>
  </sheetViews>
  <sheetFormatPr defaultRowHeight="13.2"/>
  <cols>
    <col min="2" max="2" width="102.109375" customWidth="1"/>
  </cols>
  <sheetData>
    <row r="1" spans="1:6" ht="15">
      <c r="A1" s="275" t="s">
        <v>115</v>
      </c>
      <c r="B1" s="276"/>
      <c r="C1" s="276"/>
      <c r="D1" s="276"/>
      <c r="E1" s="276"/>
      <c r="F1" s="276"/>
    </row>
    <row r="2" spans="1:6" ht="15">
      <c r="A2" s="93"/>
      <c r="B2" s="277" t="s">
        <v>116</v>
      </c>
      <c r="C2" s="277"/>
      <c r="D2" s="277"/>
      <c r="E2" s="277"/>
      <c r="F2" s="277"/>
    </row>
    <row r="3" spans="1:6" ht="15.6">
      <c r="A3" s="278" t="s">
        <v>117</v>
      </c>
      <c r="B3" s="278"/>
      <c r="C3" s="278"/>
      <c r="D3" s="278"/>
      <c r="E3" s="278"/>
      <c r="F3" s="278"/>
    </row>
    <row r="4" spans="1:6" ht="15">
      <c r="A4" s="279" t="s">
        <v>118</v>
      </c>
      <c r="B4" s="278"/>
      <c r="C4" s="278"/>
      <c r="D4" s="278"/>
      <c r="E4" s="278"/>
      <c r="F4" s="278"/>
    </row>
    <row r="5" spans="1:6" ht="15">
      <c r="A5" s="95"/>
      <c r="B5" s="94" t="s">
        <v>119</v>
      </c>
      <c r="C5" s="94"/>
      <c r="D5" s="94"/>
      <c r="E5" s="94"/>
      <c r="F5" s="94"/>
    </row>
    <row r="6" spans="1:6" ht="15.6">
      <c r="A6" s="96" t="s">
        <v>120</v>
      </c>
      <c r="B6" s="96"/>
      <c r="C6" s="96"/>
      <c r="D6" s="97"/>
      <c r="E6" s="96"/>
      <c r="F6" s="96"/>
    </row>
    <row r="7" spans="1:6" ht="15.6">
      <c r="A7" s="96" t="s">
        <v>121</v>
      </c>
      <c r="B7" s="96"/>
      <c r="C7" s="96"/>
      <c r="D7" s="97"/>
      <c r="E7" s="96"/>
      <c r="F7" s="96"/>
    </row>
    <row r="8" spans="1:6" ht="15.6">
      <c r="A8" s="96" t="s">
        <v>122</v>
      </c>
      <c r="B8" s="96"/>
      <c r="C8" s="93"/>
      <c r="D8" s="98"/>
      <c r="E8" s="93"/>
      <c r="F8" s="93"/>
    </row>
    <row r="9" spans="1:6" ht="15">
      <c r="A9" s="93"/>
      <c r="B9" s="277"/>
      <c r="C9" s="277"/>
      <c r="D9" s="277"/>
      <c r="E9" s="277"/>
      <c r="F9" s="277"/>
    </row>
    <row r="10" spans="1:6" ht="18" thickBot="1">
      <c r="A10" s="274" t="s">
        <v>123</v>
      </c>
      <c r="B10" s="274"/>
      <c r="C10" s="274"/>
      <c r="D10" s="274"/>
      <c r="E10" s="274"/>
      <c r="F10" s="274"/>
    </row>
    <row r="11" spans="1:6">
      <c r="A11" s="266" t="s">
        <v>124</v>
      </c>
      <c r="B11" s="268" t="s">
        <v>125</v>
      </c>
      <c r="C11" s="268" t="s">
        <v>126</v>
      </c>
      <c r="D11" s="270" t="s">
        <v>127</v>
      </c>
      <c r="E11" s="272" t="s">
        <v>128</v>
      </c>
      <c r="F11" s="273"/>
    </row>
    <row r="12" spans="1:6">
      <c r="A12" s="267"/>
      <c r="B12" s="269"/>
      <c r="C12" s="269"/>
      <c r="D12" s="271"/>
      <c r="E12" s="102" t="s">
        <v>129</v>
      </c>
      <c r="F12" s="103" t="s">
        <v>130</v>
      </c>
    </row>
    <row r="13" spans="1:6" ht="13.8" thickBot="1">
      <c r="A13" s="104">
        <v>1</v>
      </c>
      <c r="B13" s="105">
        <v>2</v>
      </c>
      <c r="C13" s="105">
        <v>3</v>
      </c>
      <c r="D13" s="106">
        <v>4</v>
      </c>
      <c r="E13" s="106">
        <v>5</v>
      </c>
      <c r="F13" s="107">
        <v>6</v>
      </c>
    </row>
    <row r="14" spans="1:6" ht="14.4" thickTop="1" thickBot="1">
      <c r="A14" s="108"/>
      <c r="B14" s="109" t="s">
        <v>131</v>
      </c>
      <c r="C14" s="109"/>
      <c r="D14" s="110"/>
      <c r="E14" s="111"/>
      <c r="F14" s="112"/>
    </row>
    <row r="15" spans="1:6" ht="13.8" thickTop="1">
      <c r="A15" s="108"/>
      <c r="B15" s="109" t="s">
        <v>132</v>
      </c>
      <c r="C15" s="109"/>
      <c r="D15" s="110"/>
      <c r="E15" s="111"/>
      <c r="F15" s="112"/>
    </row>
    <row r="16" spans="1:6">
      <c r="A16" s="99"/>
      <c r="B16" s="100" t="s">
        <v>133</v>
      </c>
      <c r="C16" s="100"/>
      <c r="D16" s="101"/>
      <c r="E16" s="102"/>
      <c r="F16" s="103"/>
    </row>
    <row r="17" spans="1:6">
      <c r="A17" s="113">
        <v>1</v>
      </c>
      <c r="B17" s="114" t="s">
        <v>134</v>
      </c>
      <c r="C17" s="115" t="s">
        <v>23</v>
      </c>
      <c r="D17" s="116">
        <v>1</v>
      </c>
      <c r="E17" s="117"/>
      <c r="F17" s="118"/>
    </row>
    <row r="18" spans="1:6">
      <c r="A18" s="113">
        <f>A17+1</f>
        <v>2</v>
      </c>
      <c r="B18" s="114" t="s">
        <v>135</v>
      </c>
      <c r="C18" s="115" t="s">
        <v>23</v>
      </c>
      <c r="D18" s="116">
        <v>1</v>
      </c>
      <c r="E18" s="117"/>
      <c r="F18" s="118"/>
    </row>
    <row r="19" spans="1:6">
      <c r="A19" s="113">
        <f>A18+1</f>
        <v>3</v>
      </c>
      <c r="B19" s="114" t="s">
        <v>136</v>
      </c>
      <c r="C19" s="115" t="s">
        <v>23</v>
      </c>
      <c r="D19" s="116">
        <v>1</v>
      </c>
      <c r="E19" s="117"/>
      <c r="F19" s="118"/>
    </row>
    <row r="20" spans="1:6">
      <c r="A20" s="113">
        <f>A19+1</f>
        <v>4</v>
      </c>
      <c r="B20" s="114" t="s">
        <v>137</v>
      </c>
      <c r="C20" s="115" t="s">
        <v>23</v>
      </c>
      <c r="D20" s="116">
        <v>1</v>
      </c>
      <c r="E20" s="117"/>
      <c r="F20" s="118"/>
    </row>
    <row r="21" spans="1:6">
      <c r="A21" s="113">
        <f>A20+1</f>
        <v>5</v>
      </c>
      <c r="B21" s="114" t="s">
        <v>138</v>
      </c>
      <c r="C21" s="115" t="s">
        <v>23</v>
      </c>
      <c r="D21" s="116">
        <v>1</v>
      </c>
      <c r="E21" s="117"/>
      <c r="F21" s="118"/>
    </row>
    <row r="22" spans="1:6">
      <c r="A22" s="99"/>
      <c r="B22" s="100" t="s">
        <v>139</v>
      </c>
      <c r="C22" s="100"/>
      <c r="D22" s="101"/>
      <c r="E22" s="102"/>
      <c r="F22" s="103"/>
    </row>
    <row r="23" spans="1:6">
      <c r="A23" s="113">
        <f>A21+1</f>
        <v>6</v>
      </c>
      <c r="B23" s="114" t="s">
        <v>140</v>
      </c>
      <c r="C23" s="115" t="s">
        <v>23</v>
      </c>
      <c r="D23" s="116">
        <v>1</v>
      </c>
      <c r="E23" s="117"/>
      <c r="F23" s="118"/>
    </row>
    <row r="24" spans="1:6">
      <c r="A24" s="113">
        <f>A23+1</f>
        <v>7</v>
      </c>
      <c r="B24" s="114" t="s">
        <v>141</v>
      </c>
      <c r="C24" s="115" t="s">
        <v>23</v>
      </c>
      <c r="D24" s="116">
        <v>3</v>
      </c>
      <c r="E24" s="117"/>
      <c r="F24" s="118"/>
    </row>
    <row r="25" spans="1:6" ht="27" thickBot="1">
      <c r="A25" s="113">
        <f>A24+1</f>
        <v>8</v>
      </c>
      <c r="B25" s="119" t="s">
        <v>142</v>
      </c>
      <c r="C25" s="115" t="s">
        <v>23</v>
      </c>
      <c r="D25" s="120">
        <v>1</v>
      </c>
      <c r="E25" s="121"/>
      <c r="F25" s="122"/>
    </row>
    <row r="26" spans="1:6" ht="13.8" thickTop="1">
      <c r="A26" s="108"/>
      <c r="B26" s="109" t="s">
        <v>143</v>
      </c>
      <c r="C26" s="109"/>
      <c r="D26" s="110"/>
      <c r="E26" s="111"/>
      <c r="F26" s="112"/>
    </row>
    <row r="27" spans="1:6">
      <c r="A27" s="99"/>
      <c r="B27" s="100" t="s">
        <v>133</v>
      </c>
      <c r="C27" s="100"/>
      <c r="D27" s="101"/>
      <c r="E27" s="102"/>
      <c r="F27" s="103"/>
    </row>
    <row r="28" spans="1:6" ht="26.4">
      <c r="A28" s="113">
        <f>A25+1</f>
        <v>9</v>
      </c>
      <c r="B28" s="114" t="s">
        <v>144</v>
      </c>
      <c r="C28" s="115" t="s">
        <v>23</v>
      </c>
      <c r="D28" s="116">
        <v>5</v>
      </c>
      <c r="E28" s="117"/>
      <c r="F28" s="118"/>
    </row>
    <row r="29" spans="1:6">
      <c r="A29" s="113">
        <f t="shared" ref="A29:A44" si="0">A28+1</f>
        <v>10</v>
      </c>
      <c r="B29" s="114" t="s">
        <v>145</v>
      </c>
      <c r="C29" s="115" t="s">
        <v>23</v>
      </c>
      <c r="D29" s="116">
        <v>13</v>
      </c>
      <c r="E29" s="117"/>
      <c r="F29" s="118"/>
    </row>
    <row r="30" spans="1:6">
      <c r="A30" s="113">
        <f t="shared" si="0"/>
        <v>11</v>
      </c>
      <c r="B30" s="114" t="s">
        <v>146</v>
      </c>
      <c r="C30" s="115" t="s">
        <v>23</v>
      </c>
      <c r="D30" s="116">
        <v>4</v>
      </c>
      <c r="E30" s="117"/>
      <c r="F30" s="118"/>
    </row>
    <row r="31" spans="1:6" ht="26.4">
      <c r="A31" s="113">
        <f t="shared" si="0"/>
        <v>12</v>
      </c>
      <c r="B31" s="114" t="s">
        <v>147</v>
      </c>
      <c r="C31" s="115" t="s">
        <v>23</v>
      </c>
      <c r="D31" s="116">
        <v>11</v>
      </c>
      <c r="E31" s="117"/>
      <c r="F31" s="118"/>
    </row>
    <row r="32" spans="1:6">
      <c r="A32" s="113">
        <f t="shared" si="0"/>
        <v>13</v>
      </c>
      <c r="B32" s="114" t="s">
        <v>148</v>
      </c>
      <c r="C32" s="115" t="s">
        <v>23</v>
      </c>
      <c r="D32" s="116">
        <v>5</v>
      </c>
      <c r="E32" s="117"/>
      <c r="F32" s="118"/>
    </row>
    <row r="33" spans="1:6">
      <c r="A33" s="113">
        <f t="shared" si="0"/>
        <v>14</v>
      </c>
      <c r="B33" s="114" t="s">
        <v>149</v>
      </c>
      <c r="C33" s="115" t="s">
        <v>23</v>
      </c>
      <c r="D33" s="116">
        <v>2</v>
      </c>
      <c r="E33" s="117"/>
      <c r="F33" s="118"/>
    </row>
    <row r="34" spans="1:6">
      <c r="A34" s="113">
        <f t="shared" si="0"/>
        <v>15</v>
      </c>
      <c r="B34" s="114" t="s">
        <v>150</v>
      </c>
      <c r="C34" s="115" t="s">
        <v>23</v>
      </c>
      <c r="D34" s="116">
        <v>10</v>
      </c>
      <c r="E34" s="117"/>
      <c r="F34" s="118"/>
    </row>
    <row r="35" spans="1:6">
      <c r="A35" s="113">
        <f t="shared" si="0"/>
        <v>16</v>
      </c>
      <c r="B35" s="123" t="s">
        <v>151</v>
      </c>
      <c r="C35" s="124" t="s">
        <v>152</v>
      </c>
      <c r="D35" s="116">
        <v>6</v>
      </c>
      <c r="E35" s="117"/>
      <c r="F35" s="118"/>
    </row>
    <row r="36" spans="1:6">
      <c r="A36" s="113">
        <f t="shared" si="0"/>
        <v>17</v>
      </c>
      <c r="B36" s="123" t="s">
        <v>153</v>
      </c>
      <c r="C36" s="124" t="s">
        <v>152</v>
      </c>
      <c r="D36" s="116">
        <v>4</v>
      </c>
      <c r="E36" s="117"/>
      <c r="F36" s="118"/>
    </row>
    <row r="37" spans="1:6">
      <c r="A37" s="113">
        <f>A36+1</f>
        <v>18</v>
      </c>
      <c r="B37" s="123" t="s">
        <v>154</v>
      </c>
      <c r="C37" s="124" t="s">
        <v>152</v>
      </c>
      <c r="D37" s="116">
        <v>9</v>
      </c>
      <c r="E37" s="117"/>
      <c r="F37" s="118"/>
    </row>
    <row r="38" spans="1:6">
      <c r="A38" s="113">
        <f t="shared" si="0"/>
        <v>19</v>
      </c>
      <c r="B38" s="123" t="s">
        <v>155</v>
      </c>
      <c r="C38" s="124" t="s">
        <v>152</v>
      </c>
      <c r="D38" s="116">
        <v>2</v>
      </c>
      <c r="E38" s="117"/>
      <c r="F38" s="118"/>
    </row>
    <row r="39" spans="1:6">
      <c r="A39" s="113">
        <f t="shared" si="0"/>
        <v>20</v>
      </c>
      <c r="B39" s="123" t="s">
        <v>156</v>
      </c>
      <c r="C39" s="124" t="s">
        <v>152</v>
      </c>
      <c r="D39" s="116">
        <v>30</v>
      </c>
      <c r="E39" s="117"/>
      <c r="F39" s="118"/>
    </row>
    <row r="40" spans="1:6">
      <c r="A40" s="113">
        <f t="shared" si="0"/>
        <v>21</v>
      </c>
      <c r="B40" s="125" t="s">
        <v>157</v>
      </c>
      <c r="C40" s="115" t="s">
        <v>158</v>
      </c>
      <c r="D40" s="116">
        <v>30</v>
      </c>
      <c r="E40" s="117"/>
      <c r="F40" s="118"/>
    </row>
    <row r="41" spans="1:6">
      <c r="A41" s="113">
        <f t="shared" si="0"/>
        <v>22</v>
      </c>
      <c r="B41" s="125" t="s">
        <v>159</v>
      </c>
      <c r="C41" s="115" t="s">
        <v>158</v>
      </c>
      <c r="D41" s="116">
        <v>250</v>
      </c>
      <c r="E41" s="117"/>
      <c r="F41" s="118"/>
    </row>
    <row r="42" spans="1:6">
      <c r="A42" s="113">
        <f t="shared" si="0"/>
        <v>23</v>
      </c>
      <c r="B42" s="125" t="s">
        <v>160</v>
      </c>
      <c r="C42" s="115" t="s">
        <v>158</v>
      </c>
      <c r="D42" s="116">
        <v>200</v>
      </c>
      <c r="E42" s="117"/>
      <c r="F42" s="118"/>
    </row>
    <row r="43" spans="1:6">
      <c r="A43" s="113">
        <f t="shared" si="0"/>
        <v>24</v>
      </c>
      <c r="B43" s="125" t="s">
        <v>161</v>
      </c>
      <c r="C43" s="115" t="s">
        <v>158</v>
      </c>
      <c r="D43" s="116">
        <v>80</v>
      </c>
      <c r="E43" s="117"/>
      <c r="F43" s="118"/>
    </row>
    <row r="44" spans="1:6">
      <c r="A44" s="113">
        <f t="shared" si="0"/>
        <v>25</v>
      </c>
      <c r="B44" s="114" t="s">
        <v>162</v>
      </c>
      <c r="C44" s="115" t="s">
        <v>158</v>
      </c>
      <c r="D44" s="116">
        <v>280</v>
      </c>
      <c r="E44" s="117"/>
      <c r="F44" s="118"/>
    </row>
    <row r="45" spans="1:6">
      <c r="A45" s="113">
        <f>A44+1</f>
        <v>26</v>
      </c>
      <c r="B45" s="114" t="s">
        <v>163</v>
      </c>
      <c r="C45" s="115" t="s">
        <v>158</v>
      </c>
      <c r="D45" s="116">
        <v>200</v>
      </c>
      <c r="E45" s="117"/>
      <c r="F45" s="118"/>
    </row>
    <row r="46" spans="1:6">
      <c r="A46" s="113">
        <f>A45+1</f>
        <v>27</v>
      </c>
      <c r="B46" s="114" t="s">
        <v>164</v>
      </c>
      <c r="C46" s="115" t="s">
        <v>158</v>
      </c>
      <c r="D46" s="116">
        <v>80</v>
      </c>
      <c r="E46" s="117"/>
      <c r="F46" s="118"/>
    </row>
    <row r="47" spans="1:6">
      <c r="A47" s="99"/>
      <c r="B47" s="100" t="s">
        <v>139</v>
      </c>
      <c r="C47" s="100"/>
      <c r="D47" s="101"/>
      <c r="E47" s="102"/>
      <c r="F47" s="103"/>
    </row>
    <row r="48" spans="1:6">
      <c r="A48" s="113">
        <f>A46+1</f>
        <v>28</v>
      </c>
      <c r="B48" s="123" t="s">
        <v>165</v>
      </c>
      <c r="C48" s="115" t="s">
        <v>152</v>
      </c>
      <c r="D48" s="116">
        <v>9</v>
      </c>
      <c r="E48" s="117"/>
      <c r="F48" s="118"/>
    </row>
    <row r="49" spans="1:6">
      <c r="A49" s="113">
        <f t="shared" ref="A49:A54" si="1">A48+1</f>
        <v>29</v>
      </c>
      <c r="B49" s="123" t="s">
        <v>166</v>
      </c>
      <c r="C49" s="115" t="s">
        <v>152</v>
      </c>
      <c r="D49" s="116">
        <v>24</v>
      </c>
      <c r="E49" s="117"/>
      <c r="F49" s="118"/>
    </row>
    <row r="50" spans="1:6">
      <c r="A50" s="113">
        <f t="shared" si="1"/>
        <v>30</v>
      </c>
      <c r="B50" s="114" t="s">
        <v>167</v>
      </c>
      <c r="C50" s="115" t="s">
        <v>152</v>
      </c>
      <c r="D50" s="116">
        <v>10</v>
      </c>
      <c r="E50" s="117"/>
      <c r="F50" s="118"/>
    </row>
    <row r="51" spans="1:6">
      <c r="A51" s="113">
        <f t="shared" si="1"/>
        <v>31</v>
      </c>
      <c r="B51" s="114" t="s">
        <v>168</v>
      </c>
      <c r="C51" s="115" t="s">
        <v>152</v>
      </c>
      <c r="D51" s="116">
        <v>28</v>
      </c>
      <c r="E51" s="117"/>
      <c r="F51" s="118"/>
    </row>
    <row r="52" spans="1:6">
      <c r="A52" s="113">
        <f t="shared" si="1"/>
        <v>32</v>
      </c>
      <c r="B52" s="117" t="s">
        <v>169</v>
      </c>
      <c r="C52" s="115" t="s">
        <v>158</v>
      </c>
      <c r="D52" s="116">
        <v>480</v>
      </c>
      <c r="E52" s="117"/>
      <c r="F52" s="118"/>
    </row>
    <row r="53" spans="1:6">
      <c r="A53" s="113">
        <f t="shared" si="1"/>
        <v>33</v>
      </c>
      <c r="B53" s="123" t="s">
        <v>170</v>
      </c>
      <c r="C53" s="115" t="s">
        <v>158</v>
      </c>
      <c r="D53" s="116">
        <v>560</v>
      </c>
      <c r="E53" s="117"/>
      <c r="F53" s="118"/>
    </row>
    <row r="54" spans="1:6" ht="13.8" thickBot="1">
      <c r="A54" s="113">
        <f t="shared" si="1"/>
        <v>34</v>
      </c>
      <c r="B54" s="114" t="s">
        <v>171</v>
      </c>
      <c r="C54" s="115" t="s">
        <v>152</v>
      </c>
      <c r="D54" s="116">
        <v>15</v>
      </c>
      <c r="E54" s="117"/>
      <c r="F54" s="118"/>
    </row>
    <row r="55" spans="1:6" ht="13.8" thickTop="1">
      <c r="A55" s="108"/>
      <c r="B55" s="109" t="s">
        <v>172</v>
      </c>
      <c r="C55" s="109"/>
      <c r="D55" s="110"/>
      <c r="E55" s="111"/>
      <c r="F55" s="112"/>
    </row>
    <row r="56" spans="1:6">
      <c r="A56" s="99"/>
      <c r="B56" s="100" t="s">
        <v>133</v>
      </c>
      <c r="C56" s="100"/>
      <c r="D56" s="101"/>
      <c r="E56" s="102"/>
      <c r="F56" s="103"/>
    </row>
    <row r="57" spans="1:6">
      <c r="A57" s="113">
        <f>A54+1</f>
        <v>35</v>
      </c>
      <c r="B57" s="123" t="s">
        <v>173</v>
      </c>
      <c r="C57" s="115" t="s">
        <v>152</v>
      </c>
      <c r="D57" s="116">
        <v>1</v>
      </c>
      <c r="E57" s="117"/>
      <c r="F57" s="118"/>
    </row>
    <row r="58" spans="1:6">
      <c r="A58" s="113">
        <f>A57+1</f>
        <v>36</v>
      </c>
      <c r="B58" s="123" t="s">
        <v>174</v>
      </c>
      <c r="C58" s="115" t="s">
        <v>152</v>
      </c>
      <c r="D58" s="116">
        <v>3</v>
      </c>
      <c r="E58" s="117"/>
      <c r="F58" s="118"/>
    </row>
    <row r="59" spans="1:6">
      <c r="A59" s="113">
        <f>A58+1</f>
        <v>37</v>
      </c>
      <c r="B59" s="114" t="s">
        <v>175</v>
      </c>
      <c r="C59" s="115" t="s">
        <v>158</v>
      </c>
      <c r="D59" s="116">
        <v>30</v>
      </c>
      <c r="E59" s="117"/>
      <c r="F59" s="118"/>
    </row>
    <row r="60" spans="1:6">
      <c r="A60" s="113">
        <f>A59+1</f>
        <v>38</v>
      </c>
      <c r="B60" s="114" t="s">
        <v>176</v>
      </c>
      <c r="C60" s="115" t="s">
        <v>158</v>
      </c>
      <c r="D60" s="116">
        <v>30</v>
      </c>
      <c r="E60" s="117"/>
      <c r="F60" s="118"/>
    </row>
    <row r="61" spans="1:6">
      <c r="A61" s="99"/>
      <c r="B61" s="100" t="s">
        <v>139</v>
      </c>
      <c r="C61" s="100"/>
      <c r="D61" s="101"/>
      <c r="E61" s="102"/>
      <c r="F61" s="103"/>
    </row>
    <row r="62" spans="1:6">
      <c r="A62" s="113">
        <f>A60+1</f>
        <v>39</v>
      </c>
      <c r="B62" s="123" t="s">
        <v>177</v>
      </c>
      <c r="C62" s="115" t="s">
        <v>152</v>
      </c>
      <c r="D62" s="116">
        <v>1</v>
      </c>
      <c r="E62" s="117"/>
      <c r="F62" s="118"/>
    </row>
    <row r="63" spans="1:6">
      <c r="A63" s="113">
        <f>A62+1</f>
        <v>40</v>
      </c>
      <c r="B63" s="123" t="s">
        <v>178</v>
      </c>
      <c r="C63" s="115" t="s">
        <v>152</v>
      </c>
      <c r="D63" s="116">
        <v>3</v>
      </c>
      <c r="E63" s="117"/>
      <c r="F63" s="118"/>
    </row>
    <row r="64" spans="1:6">
      <c r="A64" s="113">
        <f>A63+1</f>
        <v>41</v>
      </c>
      <c r="B64" s="117" t="s">
        <v>179</v>
      </c>
      <c r="C64" s="115" t="s">
        <v>158</v>
      </c>
      <c r="D64" s="116">
        <v>30</v>
      </c>
      <c r="E64" s="117"/>
      <c r="F64" s="118"/>
    </row>
    <row r="65" spans="1:6">
      <c r="A65" s="113">
        <f>A64+1</f>
        <v>42</v>
      </c>
      <c r="B65" s="123" t="s">
        <v>170</v>
      </c>
      <c r="C65" s="115" t="s">
        <v>158</v>
      </c>
      <c r="D65" s="116">
        <v>30</v>
      </c>
      <c r="E65" s="117"/>
      <c r="F65" s="118"/>
    </row>
    <row r="66" spans="1:6" ht="13.8" thickBot="1">
      <c r="A66" s="113">
        <f>A65+1</f>
        <v>43</v>
      </c>
      <c r="B66" s="114" t="s">
        <v>180</v>
      </c>
      <c r="C66" s="115" t="s">
        <v>152</v>
      </c>
      <c r="D66" s="116">
        <v>1</v>
      </c>
      <c r="E66" s="117"/>
      <c r="F66" s="118"/>
    </row>
    <row r="67" spans="1:6" ht="13.8" thickTop="1">
      <c r="A67" s="108"/>
      <c r="B67" s="109" t="s">
        <v>181</v>
      </c>
      <c r="C67" s="109"/>
      <c r="D67" s="110"/>
      <c r="E67" s="111"/>
      <c r="F67" s="112"/>
    </row>
    <row r="68" spans="1:6">
      <c r="A68" s="99"/>
      <c r="B68" s="100" t="s">
        <v>133</v>
      </c>
      <c r="C68" s="100"/>
      <c r="D68" s="101"/>
      <c r="E68" s="102"/>
      <c r="F68" s="103"/>
    </row>
    <row r="69" spans="1:6">
      <c r="A69" s="113">
        <f>A66+1</f>
        <v>44</v>
      </c>
      <c r="B69" s="126" t="s">
        <v>182</v>
      </c>
      <c r="C69" s="115" t="s">
        <v>158</v>
      </c>
      <c r="D69" s="116">
        <v>200</v>
      </c>
      <c r="E69" s="117"/>
      <c r="F69" s="118"/>
    </row>
    <row r="70" spans="1:6">
      <c r="A70" s="113">
        <f>A69+1</f>
        <v>45</v>
      </c>
      <c r="B70" s="114" t="s">
        <v>183</v>
      </c>
      <c r="C70" s="115" t="s">
        <v>152</v>
      </c>
      <c r="D70" s="116">
        <v>5</v>
      </c>
      <c r="E70" s="117"/>
      <c r="F70" s="118"/>
    </row>
    <row r="71" spans="1:6">
      <c r="A71" s="113">
        <f>A70+1</f>
        <v>46</v>
      </c>
      <c r="B71" s="114" t="s">
        <v>184</v>
      </c>
      <c r="C71" s="115" t="s">
        <v>152</v>
      </c>
      <c r="D71" s="116">
        <v>5</v>
      </c>
      <c r="E71" s="117"/>
      <c r="F71" s="118"/>
    </row>
    <row r="72" spans="1:6">
      <c r="A72" s="113">
        <f>A71+1</f>
        <v>47</v>
      </c>
      <c r="B72" s="114" t="s">
        <v>185</v>
      </c>
      <c r="C72" s="115" t="s">
        <v>152</v>
      </c>
      <c r="D72" s="116">
        <v>2</v>
      </c>
      <c r="E72" s="117"/>
      <c r="F72" s="118"/>
    </row>
    <row r="73" spans="1:6">
      <c r="A73" s="113">
        <f>A72+1</f>
        <v>48</v>
      </c>
      <c r="B73" s="114" t="s">
        <v>186</v>
      </c>
      <c r="C73" s="115" t="s">
        <v>158</v>
      </c>
      <c r="D73" s="116">
        <v>20</v>
      </c>
      <c r="E73" s="117"/>
      <c r="F73" s="118"/>
    </row>
    <row r="74" spans="1:6" ht="26.4">
      <c r="A74" s="113">
        <f>A73+1</f>
        <v>49</v>
      </c>
      <c r="B74" s="114" t="s">
        <v>187</v>
      </c>
      <c r="C74" s="115" t="s">
        <v>152</v>
      </c>
      <c r="D74" s="116">
        <v>5</v>
      </c>
      <c r="E74" s="117"/>
      <c r="F74" s="118"/>
    </row>
    <row r="75" spans="1:6">
      <c r="A75" s="99"/>
      <c r="B75" s="100" t="s">
        <v>139</v>
      </c>
      <c r="C75" s="100"/>
      <c r="D75" s="101"/>
      <c r="E75" s="102"/>
      <c r="F75" s="103"/>
    </row>
    <row r="76" spans="1:6" ht="26.4">
      <c r="A76" s="113">
        <f>A74+1</f>
        <v>50</v>
      </c>
      <c r="B76" s="126" t="s">
        <v>188</v>
      </c>
      <c r="C76" s="115" t="s">
        <v>158</v>
      </c>
      <c r="D76" s="116">
        <v>160</v>
      </c>
      <c r="E76" s="117"/>
      <c r="F76" s="118"/>
    </row>
    <row r="77" spans="1:6" ht="26.4">
      <c r="A77" s="113">
        <f>A76+1</f>
        <v>51</v>
      </c>
      <c r="B77" s="126" t="s">
        <v>189</v>
      </c>
      <c r="C77" s="115" t="s">
        <v>158</v>
      </c>
      <c r="D77" s="116">
        <v>40</v>
      </c>
      <c r="E77" s="117"/>
      <c r="F77" s="118"/>
    </row>
    <row r="78" spans="1:6">
      <c r="A78" s="113">
        <f>A77+1</f>
        <v>52</v>
      </c>
      <c r="B78" s="114" t="s">
        <v>190</v>
      </c>
      <c r="C78" s="115" t="s">
        <v>152</v>
      </c>
      <c r="D78" s="116">
        <v>8</v>
      </c>
      <c r="E78" s="117"/>
      <c r="F78" s="118"/>
    </row>
    <row r="79" spans="1:6">
      <c r="A79" s="113">
        <f t="shared" ref="A79:A85" si="2">A78+1</f>
        <v>53</v>
      </c>
      <c r="B79" s="114" t="s">
        <v>191</v>
      </c>
      <c r="C79" s="115" t="s">
        <v>152</v>
      </c>
      <c r="D79" s="116">
        <v>8</v>
      </c>
      <c r="E79" s="117"/>
      <c r="F79" s="118"/>
    </row>
    <row r="80" spans="1:6">
      <c r="A80" s="113">
        <f t="shared" si="2"/>
        <v>54</v>
      </c>
      <c r="B80" s="114" t="s">
        <v>192</v>
      </c>
      <c r="C80" s="115" t="s">
        <v>158</v>
      </c>
      <c r="D80" s="116">
        <v>20</v>
      </c>
      <c r="E80" s="117"/>
      <c r="F80" s="118"/>
    </row>
    <row r="81" spans="1:6">
      <c r="A81" s="113">
        <f>A80+1</f>
        <v>55</v>
      </c>
      <c r="B81" s="114" t="s">
        <v>193</v>
      </c>
      <c r="C81" s="115" t="s">
        <v>152</v>
      </c>
      <c r="D81" s="116">
        <v>2</v>
      </c>
      <c r="E81" s="117"/>
      <c r="F81" s="118"/>
    </row>
    <row r="82" spans="1:6">
      <c r="A82" s="113">
        <f>A81+1</f>
        <v>56</v>
      </c>
      <c r="B82" s="114" t="s">
        <v>194</v>
      </c>
      <c r="C82" s="115" t="s">
        <v>158</v>
      </c>
      <c r="D82" s="116">
        <v>20</v>
      </c>
      <c r="E82" s="117"/>
      <c r="F82" s="118"/>
    </row>
    <row r="83" spans="1:6">
      <c r="A83" s="113">
        <f>A82+1</f>
        <v>57</v>
      </c>
      <c r="B83" s="114" t="s">
        <v>195</v>
      </c>
      <c r="C83" s="115" t="s">
        <v>152</v>
      </c>
      <c r="D83" s="116">
        <v>5</v>
      </c>
      <c r="E83" s="117"/>
      <c r="F83" s="118"/>
    </row>
    <row r="84" spans="1:6">
      <c r="A84" s="113">
        <f t="shared" si="2"/>
        <v>58</v>
      </c>
      <c r="B84" s="114" t="s">
        <v>196</v>
      </c>
      <c r="C84" s="115" t="s">
        <v>152</v>
      </c>
      <c r="D84" s="116">
        <v>5</v>
      </c>
      <c r="E84" s="117"/>
      <c r="F84" s="118"/>
    </row>
    <row r="85" spans="1:6" ht="13.8" thickBot="1">
      <c r="A85" s="113">
        <f t="shared" si="2"/>
        <v>59</v>
      </c>
      <c r="B85" s="114" t="s">
        <v>197</v>
      </c>
      <c r="C85" s="115" t="s">
        <v>152</v>
      </c>
      <c r="D85" s="116">
        <v>5</v>
      </c>
      <c r="E85" s="117"/>
      <c r="F85" s="118"/>
    </row>
    <row r="86" spans="1:6" ht="13.8" thickTop="1">
      <c r="A86" s="108"/>
      <c r="B86" s="109" t="s">
        <v>198</v>
      </c>
      <c r="C86" s="109"/>
      <c r="D86" s="110"/>
      <c r="E86" s="111"/>
      <c r="F86" s="112"/>
    </row>
    <row r="87" spans="1:6">
      <c r="A87" s="99"/>
      <c r="B87" s="100" t="s">
        <v>133</v>
      </c>
      <c r="C87" s="100"/>
      <c r="D87" s="101"/>
      <c r="E87" s="102"/>
      <c r="F87" s="103"/>
    </row>
    <row r="88" spans="1:6" ht="26.4">
      <c r="A88" s="127">
        <f>A85+1</f>
        <v>60</v>
      </c>
      <c r="B88" s="128" t="s">
        <v>199</v>
      </c>
      <c r="C88" s="129" t="s">
        <v>152</v>
      </c>
      <c r="D88" s="130">
        <v>106</v>
      </c>
      <c r="E88" s="131"/>
      <c r="F88" s="132"/>
    </row>
    <row r="89" spans="1:6">
      <c r="A89" s="127">
        <f t="shared" ref="A89:A137" si="3">A88+1</f>
        <v>61</v>
      </c>
      <c r="B89" s="133" t="s">
        <v>200</v>
      </c>
      <c r="C89" s="129" t="s">
        <v>152</v>
      </c>
      <c r="D89" s="130">
        <v>36</v>
      </c>
      <c r="E89" s="134"/>
      <c r="F89" s="135"/>
    </row>
    <row r="90" spans="1:6">
      <c r="A90" s="113">
        <f t="shared" si="3"/>
        <v>62</v>
      </c>
      <c r="B90" s="133" t="s">
        <v>201</v>
      </c>
      <c r="C90" s="129" t="s">
        <v>152</v>
      </c>
      <c r="D90" s="130">
        <v>2</v>
      </c>
      <c r="E90" s="134"/>
      <c r="F90" s="135"/>
    </row>
    <row r="91" spans="1:6">
      <c r="A91" s="127">
        <f t="shared" si="3"/>
        <v>63</v>
      </c>
      <c r="B91" s="133" t="s">
        <v>202</v>
      </c>
      <c r="C91" s="129" t="s">
        <v>152</v>
      </c>
      <c r="D91" s="130">
        <v>17</v>
      </c>
      <c r="E91" s="134"/>
      <c r="F91" s="135"/>
    </row>
    <row r="92" spans="1:6">
      <c r="A92" s="127">
        <f t="shared" si="3"/>
        <v>64</v>
      </c>
      <c r="B92" s="133" t="s">
        <v>203</v>
      </c>
      <c r="C92" s="129" t="s">
        <v>152</v>
      </c>
      <c r="D92" s="130">
        <v>17</v>
      </c>
      <c r="E92" s="134"/>
      <c r="F92" s="135"/>
    </row>
    <row r="93" spans="1:6">
      <c r="A93" s="113">
        <f t="shared" si="3"/>
        <v>65</v>
      </c>
      <c r="B93" s="128" t="s">
        <v>204</v>
      </c>
      <c r="C93" s="129" t="s">
        <v>152</v>
      </c>
      <c r="D93" s="130">
        <v>19</v>
      </c>
      <c r="E93" s="134"/>
      <c r="F93" s="135"/>
    </row>
    <row r="94" spans="1:6">
      <c r="A94" s="113">
        <f t="shared" si="3"/>
        <v>66</v>
      </c>
      <c r="B94" s="128" t="s">
        <v>205</v>
      </c>
      <c r="C94" s="129" t="s">
        <v>152</v>
      </c>
      <c r="D94" s="130">
        <v>17</v>
      </c>
      <c r="E94" s="134"/>
      <c r="F94" s="135"/>
    </row>
    <row r="95" spans="1:6" ht="26.4">
      <c r="A95" s="127">
        <f t="shared" si="3"/>
        <v>67</v>
      </c>
      <c r="B95" s="128" t="s">
        <v>206</v>
      </c>
      <c r="C95" s="129" t="s">
        <v>152</v>
      </c>
      <c r="D95" s="130">
        <v>9</v>
      </c>
      <c r="E95" s="134"/>
      <c r="F95" s="135"/>
    </row>
    <row r="96" spans="1:6" ht="15.6">
      <c r="A96" s="127">
        <f t="shared" si="3"/>
        <v>68</v>
      </c>
      <c r="B96" s="136" t="s">
        <v>207</v>
      </c>
      <c r="C96" s="129" t="s">
        <v>158</v>
      </c>
      <c r="D96" s="130">
        <v>900</v>
      </c>
      <c r="E96" s="134"/>
      <c r="F96" s="137"/>
    </row>
    <row r="97" spans="1:6">
      <c r="A97" s="127">
        <f t="shared" si="3"/>
        <v>69</v>
      </c>
      <c r="B97" s="136" t="s">
        <v>208</v>
      </c>
      <c r="C97" s="129" t="s">
        <v>158</v>
      </c>
      <c r="D97" s="130">
        <v>100</v>
      </c>
      <c r="E97" s="134"/>
      <c r="F97" s="137"/>
    </row>
    <row r="98" spans="1:6">
      <c r="A98" s="127">
        <f t="shared" si="3"/>
        <v>70</v>
      </c>
      <c r="B98" s="136" t="s">
        <v>209</v>
      </c>
      <c r="C98" s="129" t="s">
        <v>158</v>
      </c>
      <c r="D98" s="130">
        <v>900</v>
      </c>
      <c r="E98" s="134"/>
      <c r="F98" s="137"/>
    </row>
    <row r="99" spans="1:6">
      <c r="A99" s="127">
        <f t="shared" si="3"/>
        <v>71</v>
      </c>
      <c r="B99" s="136" t="s">
        <v>210</v>
      </c>
      <c r="C99" s="129" t="s">
        <v>158</v>
      </c>
      <c r="D99" s="130">
        <v>150</v>
      </c>
      <c r="E99" s="134"/>
      <c r="F99" s="137"/>
    </row>
    <row r="100" spans="1:6">
      <c r="A100" s="127">
        <f t="shared" si="3"/>
        <v>72</v>
      </c>
      <c r="B100" s="136" t="s">
        <v>211</v>
      </c>
      <c r="C100" s="129" t="s">
        <v>158</v>
      </c>
      <c r="D100" s="130">
        <v>80</v>
      </c>
      <c r="E100" s="134"/>
      <c r="F100" s="137"/>
    </row>
    <row r="101" spans="1:6">
      <c r="A101" s="127">
        <f t="shared" si="3"/>
        <v>73</v>
      </c>
      <c r="B101" s="136" t="s">
        <v>212</v>
      </c>
      <c r="C101" s="129" t="s">
        <v>158</v>
      </c>
      <c r="D101" s="130">
        <v>320</v>
      </c>
      <c r="E101" s="134"/>
      <c r="F101" s="137"/>
    </row>
    <row r="102" spans="1:6">
      <c r="A102" s="127">
        <f t="shared" si="3"/>
        <v>74</v>
      </c>
      <c r="B102" s="126" t="s">
        <v>213</v>
      </c>
      <c r="C102" s="129" t="s">
        <v>158</v>
      </c>
      <c r="D102" s="130">
        <v>510</v>
      </c>
      <c r="E102" s="134"/>
      <c r="F102" s="138"/>
    </row>
    <row r="103" spans="1:6">
      <c r="A103" s="127">
        <f t="shared" si="3"/>
        <v>75</v>
      </c>
      <c r="B103" s="126" t="s">
        <v>214</v>
      </c>
      <c r="C103" s="129" t="s">
        <v>158</v>
      </c>
      <c r="D103" s="130">
        <v>1210</v>
      </c>
      <c r="E103" s="134"/>
      <c r="F103" s="138"/>
    </row>
    <row r="104" spans="1:6">
      <c r="A104" s="127">
        <f t="shared" si="3"/>
        <v>76</v>
      </c>
      <c r="B104" s="126" t="s">
        <v>215</v>
      </c>
      <c r="C104" s="129" t="s">
        <v>158</v>
      </c>
      <c r="D104" s="130">
        <v>2130</v>
      </c>
      <c r="E104" s="134"/>
      <c r="F104" s="137"/>
    </row>
    <row r="105" spans="1:6">
      <c r="A105" s="127">
        <f t="shared" si="3"/>
        <v>77</v>
      </c>
      <c r="B105" s="128" t="s">
        <v>216</v>
      </c>
      <c r="C105" s="129" t="s">
        <v>158</v>
      </c>
      <c r="D105" s="130">
        <v>180</v>
      </c>
      <c r="E105" s="134"/>
      <c r="F105" s="137"/>
    </row>
    <row r="106" spans="1:6">
      <c r="A106" s="99"/>
      <c r="B106" s="100" t="s">
        <v>139</v>
      </c>
      <c r="C106" s="100"/>
      <c r="D106" s="101"/>
      <c r="E106" s="102"/>
      <c r="F106" s="103"/>
    </row>
    <row r="107" spans="1:6">
      <c r="A107" s="127">
        <f>A105+1</f>
        <v>78</v>
      </c>
      <c r="B107" s="139" t="s">
        <v>217</v>
      </c>
      <c r="C107" s="129" t="s">
        <v>158</v>
      </c>
      <c r="D107" s="130">
        <v>800</v>
      </c>
      <c r="E107" s="134"/>
      <c r="F107" s="135"/>
    </row>
    <row r="108" spans="1:6">
      <c r="A108" s="127">
        <f t="shared" si="3"/>
        <v>79</v>
      </c>
      <c r="B108" s="136" t="s">
        <v>218</v>
      </c>
      <c r="C108" s="129" t="s">
        <v>158</v>
      </c>
      <c r="D108" s="130">
        <v>500</v>
      </c>
      <c r="E108" s="134"/>
      <c r="F108" s="135"/>
    </row>
    <row r="109" spans="1:6">
      <c r="A109" s="127">
        <f t="shared" si="3"/>
        <v>80</v>
      </c>
      <c r="B109" s="139" t="s">
        <v>219</v>
      </c>
      <c r="C109" s="129" t="s">
        <v>158</v>
      </c>
      <c r="D109" s="130">
        <v>300</v>
      </c>
      <c r="E109" s="134"/>
      <c r="F109" s="135"/>
    </row>
    <row r="110" spans="1:6">
      <c r="A110" s="127">
        <f>A109+1</f>
        <v>81</v>
      </c>
      <c r="B110" s="128" t="s">
        <v>220</v>
      </c>
      <c r="C110" s="129" t="s">
        <v>158</v>
      </c>
      <c r="D110" s="130">
        <v>500</v>
      </c>
      <c r="E110" s="134"/>
      <c r="F110" s="138"/>
    </row>
    <row r="111" spans="1:6">
      <c r="A111" s="127">
        <f>A110+1</f>
        <v>82</v>
      </c>
      <c r="B111" s="128" t="s">
        <v>221</v>
      </c>
      <c r="C111" s="129" t="s">
        <v>152</v>
      </c>
      <c r="D111" s="130">
        <v>36</v>
      </c>
      <c r="E111" s="134"/>
      <c r="F111" s="138"/>
    </row>
    <row r="112" spans="1:6">
      <c r="A112" s="127">
        <f>A111+1</f>
        <v>83</v>
      </c>
      <c r="B112" s="133" t="s">
        <v>222</v>
      </c>
      <c r="C112" s="129" t="s">
        <v>152</v>
      </c>
      <c r="D112" s="130">
        <v>36</v>
      </c>
      <c r="E112" s="134"/>
      <c r="F112" s="135"/>
    </row>
    <row r="113" spans="1:6">
      <c r="A113" s="127">
        <f t="shared" si="3"/>
        <v>84</v>
      </c>
      <c r="B113" s="133" t="s">
        <v>223</v>
      </c>
      <c r="C113" s="129" t="s">
        <v>152</v>
      </c>
      <c r="D113" s="130">
        <v>106</v>
      </c>
      <c r="E113" s="131"/>
      <c r="F113" s="132"/>
    </row>
    <row r="114" spans="1:6">
      <c r="A114" s="127">
        <f>A113+1</f>
        <v>85</v>
      </c>
      <c r="B114" s="133" t="s">
        <v>224</v>
      </c>
      <c r="C114" s="129" t="s">
        <v>152</v>
      </c>
      <c r="D114" s="130">
        <v>36</v>
      </c>
      <c r="E114" s="131"/>
      <c r="F114" s="132"/>
    </row>
    <row r="115" spans="1:6">
      <c r="A115" s="127">
        <f t="shared" si="3"/>
        <v>86</v>
      </c>
      <c r="B115" s="128" t="s">
        <v>225</v>
      </c>
      <c r="C115" s="129" t="s">
        <v>152</v>
      </c>
      <c r="D115" s="130">
        <v>19</v>
      </c>
      <c r="E115" s="134"/>
      <c r="F115" s="135"/>
    </row>
    <row r="116" spans="1:6">
      <c r="A116" s="127">
        <f t="shared" si="3"/>
        <v>87</v>
      </c>
      <c r="B116" s="128" t="s">
        <v>226</v>
      </c>
      <c r="C116" s="129" t="s">
        <v>152</v>
      </c>
      <c r="D116" s="130">
        <v>17</v>
      </c>
      <c r="E116" s="134"/>
      <c r="F116" s="135"/>
    </row>
    <row r="117" spans="1:6">
      <c r="A117" s="127">
        <f t="shared" si="3"/>
        <v>88</v>
      </c>
      <c r="B117" s="128" t="s">
        <v>227</v>
      </c>
      <c r="C117" s="129" t="s">
        <v>152</v>
      </c>
      <c r="D117" s="130">
        <v>59</v>
      </c>
      <c r="E117" s="134"/>
      <c r="F117" s="135"/>
    </row>
    <row r="118" spans="1:6">
      <c r="A118" s="127">
        <f t="shared" si="3"/>
        <v>89</v>
      </c>
      <c r="B118" s="128" t="s">
        <v>228</v>
      </c>
      <c r="C118" s="129" t="s">
        <v>158</v>
      </c>
      <c r="D118" s="130">
        <v>900</v>
      </c>
      <c r="E118" s="134"/>
      <c r="F118" s="137"/>
    </row>
    <row r="119" spans="1:6">
      <c r="A119" s="127">
        <f t="shared" si="3"/>
        <v>90</v>
      </c>
      <c r="B119" s="128" t="s">
        <v>229</v>
      </c>
      <c r="C119" s="129" t="s">
        <v>158</v>
      </c>
      <c r="D119" s="130">
        <v>180</v>
      </c>
      <c r="E119" s="134"/>
      <c r="F119" s="137"/>
    </row>
    <row r="120" spans="1:6">
      <c r="A120" s="127">
        <f t="shared" si="3"/>
        <v>91</v>
      </c>
      <c r="B120" s="136" t="s">
        <v>230</v>
      </c>
      <c r="C120" s="129" t="s">
        <v>158</v>
      </c>
      <c r="D120" s="130">
        <v>1350</v>
      </c>
      <c r="E120" s="134"/>
      <c r="F120" s="137"/>
    </row>
    <row r="121" spans="1:6">
      <c r="A121" s="127">
        <f t="shared" si="3"/>
        <v>92</v>
      </c>
      <c r="B121" s="136" t="s">
        <v>231</v>
      </c>
      <c r="C121" s="129" t="s">
        <v>158</v>
      </c>
      <c r="D121" s="130">
        <v>350</v>
      </c>
      <c r="E121" s="134"/>
      <c r="F121" s="137"/>
    </row>
    <row r="122" spans="1:6">
      <c r="A122" s="127">
        <f t="shared" si="3"/>
        <v>93</v>
      </c>
      <c r="B122" s="136" t="s">
        <v>232</v>
      </c>
      <c r="C122" s="129" t="s">
        <v>158</v>
      </c>
      <c r="D122" s="130">
        <v>30</v>
      </c>
      <c r="E122" s="134"/>
      <c r="F122" s="137"/>
    </row>
    <row r="123" spans="1:6">
      <c r="A123" s="127">
        <f t="shared" si="3"/>
        <v>94</v>
      </c>
      <c r="B123" s="128" t="s">
        <v>233</v>
      </c>
      <c r="C123" s="129" t="s">
        <v>158</v>
      </c>
      <c r="D123" s="130">
        <v>780</v>
      </c>
      <c r="E123" s="134"/>
      <c r="F123" s="137"/>
    </row>
    <row r="124" spans="1:6">
      <c r="A124" s="127">
        <f t="shared" si="3"/>
        <v>95</v>
      </c>
      <c r="B124" s="128" t="s">
        <v>234</v>
      </c>
      <c r="C124" s="129" t="s">
        <v>158</v>
      </c>
      <c r="D124" s="130">
        <v>860</v>
      </c>
      <c r="E124" s="134"/>
      <c r="F124" s="137"/>
    </row>
    <row r="125" spans="1:6">
      <c r="A125" s="127">
        <f t="shared" si="3"/>
        <v>96</v>
      </c>
      <c r="B125" s="128" t="s">
        <v>235</v>
      </c>
      <c r="C125" s="129" t="s">
        <v>158</v>
      </c>
      <c r="D125" s="130">
        <v>480</v>
      </c>
      <c r="E125" s="134"/>
      <c r="F125" s="137"/>
    </row>
    <row r="126" spans="1:6">
      <c r="A126" s="127">
        <f t="shared" si="3"/>
        <v>97</v>
      </c>
      <c r="B126" s="126" t="s">
        <v>236</v>
      </c>
      <c r="C126" s="129" t="s">
        <v>152</v>
      </c>
      <c r="D126" s="130">
        <v>30</v>
      </c>
      <c r="E126" s="134"/>
      <c r="F126" s="138"/>
    </row>
    <row r="127" spans="1:6">
      <c r="A127" s="127">
        <f t="shared" si="3"/>
        <v>98</v>
      </c>
      <c r="B127" s="126" t="s">
        <v>237</v>
      </c>
      <c r="C127" s="129" t="s">
        <v>152</v>
      </c>
      <c r="D127" s="130">
        <v>11</v>
      </c>
      <c r="E127" s="134"/>
      <c r="F127" s="138"/>
    </row>
    <row r="128" spans="1:6">
      <c r="A128" s="127">
        <f t="shared" si="3"/>
        <v>99</v>
      </c>
      <c r="B128" s="140" t="s">
        <v>238</v>
      </c>
      <c r="C128" s="129" t="s">
        <v>158</v>
      </c>
      <c r="D128" s="130">
        <v>1000</v>
      </c>
      <c r="E128" s="134"/>
      <c r="F128" s="138"/>
    </row>
    <row r="129" spans="1:6">
      <c r="A129" s="127">
        <f t="shared" si="3"/>
        <v>100</v>
      </c>
      <c r="B129" s="140" t="s">
        <v>239</v>
      </c>
      <c r="C129" s="129" t="s">
        <v>158</v>
      </c>
      <c r="D129" s="130">
        <v>595</v>
      </c>
      <c r="E129" s="134"/>
      <c r="F129" s="138"/>
    </row>
    <row r="130" spans="1:6">
      <c r="A130" s="127">
        <f t="shared" si="3"/>
        <v>101</v>
      </c>
      <c r="B130" s="139" t="s">
        <v>240</v>
      </c>
      <c r="C130" s="129" t="s">
        <v>152</v>
      </c>
      <c r="D130" s="130">
        <v>310</v>
      </c>
      <c r="E130" s="134"/>
      <c r="F130" s="138"/>
    </row>
    <row r="131" spans="1:6">
      <c r="A131" s="127">
        <f t="shared" si="3"/>
        <v>102</v>
      </c>
      <c r="B131" s="139" t="s">
        <v>241</v>
      </c>
      <c r="C131" s="129" t="s">
        <v>152</v>
      </c>
      <c r="D131" s="130">
        <v>6</v>
      </c>
      <c r="E131" s="134"/>
      <c r="F131" s="138"/>
    </row>
    <row r="132" spans="1:6">
      <c r="A132" s="127">
        <f t="shared" si="3"/>
        <v>103</v>
      </c>
      <c r="B132" s="141" t="s">
        <v>242</v>
      </c>
      <c r="C132" s="129" t="s">
        <v>152</v>
      </c>
      <c r="D132" s="130">
        <v>24</v>
      </c>
      <c r="E132" s="134"/>
      <c r="F132" s="138"/>
    </row>
    <row r="133" spans="1:6">
      <c r="A133" s="127">
        <f t="shared" si="3"/>
        <v>104</v>
      </c>
      <c r="B133" s="139" t="s">
        <v>243</v>
      </c>
      <c r="C133" s="129" t="s">
        <v>152</v>
      </c>
      <c r="D133" s="130">
        <v>18</v>
      </c>
      <c r="E133" s="134"/>
      <c r="F133" s="138"/>
    </row>
    <row r="134" spans="1:6">
      <c r="A134" s="127">
        <f t="shared" si="3"/>
        <v>105</v>
      </c>
      <c r="B134" s="141" t="s">
        <v>244</v>
      </c>
      <c r="C134" s="129" t="s">
        <v>152</v>
      </c>
      <c r="D134" s="130">
        <v>72</v>
      </c>
      <c r="E134" s="134"/>
      <c r="F134" s="138"/>
    </row>
    <row r="135" spans="1:6" ht="13.8">
      <c r="A135" s="127">
        <f t="shared" si="3"/>
        <v>106</v>
      </c>
      <c r="B135" s="142" t="s">
        <v>245</v>
      </c>
      <c r="C135" s="129" t="s">
        <v>152</v>
      </c>
      <c r="D135" s="130">
        <v>48</v>
      </c>
      <c r="E135" s="129"/>
      <c r="F135" s="143"/>
    </row>
    <row r="136" spans="1:6">
      <c r="A136" s="127">
        <f t="shared" si="3"/>
        <v>107</v>
      </c>
      <c r="B136" s="141" t="s">
        <v>246</v>
      </c>
      <c r="C136" s="129" t="s">
        <v>152</v>
      </c>
      <c r="D136" s="130">
        <v>48</v>
      </c>
      <c r="E136" s="129"/>
      <c r="F136" s="143"/>
    </row>
    <row r="137" spans="1:6" ht="13.8" thickBot="1">
      <c r="A137" s="144">
        <f t="shared" si="3"/>
        <v>108</v>
      </c>
      <c r="B137" s="145" t="s">
        <v>247</v>
      </c>
      <c r="C137" s="146" t="s">
        <v>152</v>
      </c>
      <c r="D137" s="147">
        <v>48</v>
      </c>
      <c r="E137" s="146"/>
      <c r="F137" s="148"/>
    </row>
    <row r="138" spans="1:6" ht="14.4" thickTop="1" thickBot="1">
      <c r="A138" s="108"/>
      <c r="B138" s="109" t="s">
        <v>248</v>
      </c>
      <c r="C138" s="109"/>
      <c r="D138" s="110"/>
      <c r="E138" s="111"/>
      <c r="F138" s="112"/>
    </row>
    <row r="139" spans="1:6" ht="13.8" thickTop="1">
      <c r="A139" s="108"/>
      <c r="B139" s="109" t="s">
        <v>249</v>
      </c>
      <c r="C139" s="109"/>
      <c r="D139" s="110"/>
      <c r="E139" s="111"/>
      <c r="F139" s="112"/>
    </row>
    <row r="140" spans="1:6">
      <c r="A140" s="99"/>
      <c r="B140" s="100" t="s">
        <v>133</v>
      </c>
      <c r="C140" s="100"/>
      <c r="D140" s="101"/>
      <c r="E140" s="102"/>
      <c r="F140" s="103"/>
    </row>
    <row r="141" spans="1:6">
      <c r="A141" s="113">
        <f>A137+1</f>
        <v>109</v>
      </c>
      <c r="B141" s="114" t="s">
        <v>250</v>
      </c>
      <c r="C141" s="115" t="s">
        <v>23</v>
      </c>
      <c r="D141" s="116">
        <v>1</v>
      </c>
      <c r="E141" s="117"/>
      <c r="F141" s="118"/>
    </row>
    <row r="142" spans="1:6">
      <c r="A142" s="113">
        <f>A141+1</f>
        <v>110</v>
      </c>
      <c r="B142" s="136" t="s">
        <v>251</v>
      </c>
      <c r="C142" s="129" t="s">
        <v>158</v>
      </c>
      <c r="D142" s="130">
        <v>45</v>
      </c>
      <c r="E142" s="117"/>
      <c r="F142" s="118"/>
    </row>
    <row r="143" spans="1:6">
      <c r="A143" s="99"/>
      <c r="B143" s="100" t="s">
        <v>139</v>
      </c>
      <c r="C143" s="100"/>
      <c r="D143" s="101"/>
      <c r="E143" s="102"/>
      <c r="F143" s="103"/>
    </row>
    <row r="144" spans="1:6">
      <c r="A144" s="113">
        <f>A142+1</f>
        <v>111</v>
      </c>
      <c r="B144" s="114" t="s">
        <v>141</v>
      </c>
      <c r="C144" s="115" t="s">
        <v>23</v>
      </c>
      <c r="D144" s="116">
        <v>1</v>
      </c>
      <c r="E144" s="117"/>
      <c r="F144" s="118"/>
    </row>
    <row r="145" spans="1:6" ht="13.8" thickBot="1">
      <c r="A145" s="113">
        <f>A144+1</f>
        <v>112</v>
      </c>
      <c r="B145" s="114" t="s">
        <v>252</v>
      </c>
      <c r="C145" s="115" t="s">
        <v>158</v>
      </c>
      <c r="D145" s="116">
        <v>45</v>
      </c>
      <c r="E145" s="117"/>
      <c r="F145" s="118"/>
    </row>
    <row r="146" spans="1:6" ht="13.8" thickTop="1">
      <c r="A146" s="108"/>
      <c r="B146" s="109" t="s">
        <v>143</v>
      </c>
      <c r="C146" s="109"/>
      <c r="D146" s="110"/>
      <c r="E146" s="111"/>
      <c r="F146" s="112"/>
    </row>
    <row r="147" spans="1:6">
      <c r="A147" s="99"/>
      <c r="B147" s="100" t="s">
        <v>133</v>
      </c>
      <c r="C147" s="100"/>
      <c r="D147" s="101"/>
      <c r="E147" s="102"/>
      <c r="F147" s="103"/>
    </row>
    <row r="148" spans="1:6" ht="26.4">
      <c r="A148" s="113">
        <f>A145+1</f>
        <v>113</v>
      </c>
      <c r="B148" s="114" t="s">
        <v>144</v>
      </c>
      <c r="C148" s="115" t="s">
        <v>23</v>
      </c>
      <c r="D148" s="116">
        <v>4</v>
      </c>
      <c r="E148" s="117"/>
      <c r="F148" s="118"/>
    </row>
    <row r="149" spans="1:6">
      <c r="A149" s="113">
        <f t="shared" ref="A149:A166" si="4">A148+1</f>
        <v>114</v>
      </c>
      <c r="B149" s="114" t="s">
        <v>145</v>
      </c>
      <c r="C149" s="115" t="s">
        <v>23</v>
      </c>
      <c r="D149" s="116">
        <v>31</v>
      </c>
      <c r="E149" s="117"/>
      <c r="F149" s="118"/>
    </row>
    <row r="150" spans="1:6">
      <c r="A150" s="113">
        <f t="shared" si="4"/>
        <v>115</v>
      </c>
      <c r="B150" s="114" t="s">
        <v>146</v>
      </c>
      <c r="C150" s="115" t="s">
        <v>23</v>
      </c>
      <c r="D150" s="116">
        <v>5</v>
      </c>
      <c r="E150" s="117"/>
      <c r="F150" s="118"/>
    </row>
    <row r="151" spans="1:6" ht="26.4">
      <c r="A151" s="113">
        <f t="shared" si="4"/>
        <v>116</v>
      </c>
      <c r="B151" s="114" t="s">
        <v>147</v>
      </c>
      <c r="C151" s="115" t="s">
        <v>23</v>
      </c>
      <c r="D151" s="116">
        <v>17</v>
      </c>
      <c r="E151" s="117"/>
      <c r="F151" s="118"/>
    </row>
    <row r="152" spans="1:6">
      <c r="A152" s="113">
        <f t="shared" si="4"/>
        <v>117</v>
      </c>
      <c r="B152" s="114" t="s">
        <v>148</v>
      </c>
      <c r="C152" s="115" t="s">
        <v>23</v>
      </c>
      <c r="D152" s="116">
        <v>12</v>
      </c>
      <c r="E152" s="117"/>
      <c r="F152" s="118"/>
    </row>
    <row r="153" spans="1:6">
      <c r="A153" s="113">
        <f t="shared" si="4"/>
        <v>118</v>
      </c>
      <c r="B153" s="114" t="s">
        <v>149</v>
      </c>
      <c r="C153" s="115" t="s">
        <v>23</v>
      </c>
      <c r="D153" s="116">
        <v>4</v>
      </c>
      <c r="E153" s="117"/>
      <c r="F153" s="118"/>
    </row>
    <row r="154" spans="1:6">
      <c r="A154" s="113">
        <f t="shared" si="4"/>
        <v>119</v>
      </c>
      <c r="B154" s="114" t="s">
        <v>150</v>
      </c>
      <c r="C154" s="115" t="s">
        <v>23</v>
      </c>
      <c r="D154" s="116">
        <v>5</v>
      </c>
      <c r="E154" s="117"/>
      <c r="F154" s="118"/>
    </row>
    <row r="155" spans="1:6">
      <c r="A155" s="113">
        <f t="shared" si="4"/>
        <v>120</v>
      </c>
      <c r="B155" s="123" t="s">
        <v>151</v>
      </c>
      <c r="C155" s="124" t="s">
        <v>152</v>
      </c>
      <c r="D155" s="116">
        <v>10</v>
      </c>
      <c r="E155" s="117"/>
      <c r="F155" s="118"/>
    </row>
    <row r="156" spans="1:6">
      <c r="A156" s="113">
        <f t="shared" si="4"/>
        <v>121</v>
      </c>
      <c r="B156" s="123" t="s">
        <v>154</v>
      </c>
      <c r="C156" s="124" t="s">
        <v>152</v>
      </c>
      <c r="D156" s="116">
        <v>98</v>
      </c>
      <c r="E156" s="117"/>
      <c r="F156" s="118"/>
    </row>
    <row r="157" spans="1:6">
      <c r="A157" s="113">
        <f t="shared" si="4"/>
        <v>122</v>
      </c>
      <c r="B157" s="123" t="s">
        <v>253</v>
      </c>
      <c r="C157" s="124" t="s">
        <v>152</v>
      </c>
      <c r="D157" s="116">
        <v>5</v>
      </c>
      <c r="E157" s="117"/>
      <c r="F157" s="118"/>
    </row>
    <row r="158" spans="1:6">
      <c r="A158" s="113">
        <f t="shared" si="4"/>
        <v>123</v>
      </c>
      <c r="B158" s="123" t="s">
        <v>155</v>
      </c>
      <c r="C158" s="124" t="s">
        <v>152</v>
      </c>
      <c r="D158" s="116">
        <v>4</v>
      </c>
      <c r="E158" s="117"/>
      <c r="F158" s="118"/>
    </row>
    <row r="159" spans="1:6">
      <c r="A159" s="113">
        <f t="shared" si="4"/>
        <v>124</v>
      </c>
      <c r="B159" s="123" t="s">
        <v>156</v>
      </c>
      <c r="C159" s="124" t="s">
        <v>152</v>
      </c>
      <c r="D159" s="116">
        <v>30</v>
      </c>
      <c r="E159" s="117"/>
      <c r="F159" s="118"/>
    </row>
    <row r="160" spans="1:6">
      <c r="A160" s="113">
        <f t="shared" si="4"/>
        <v>125</v>
      </c>
      <c r="B160" s="125" t="s">
        <v>157</v>
      </c>
      <c r="C160" s="115" t="s">
        <v>158</v>
      </c>
      <c r="D160" s="116">
        <v>60</v>
      </c>
      <c r="E160" s="117"/>
      <c r="F160" s="118"/>
    </row>
    <row r="161" spans="1:6">
      <c r="A161" s="113">
        <f t="shared" si="4"/>
        <v>126</v>
      </c>
      <c r="B161" s="125" t="s">
        <v>159</v>
      </c>
      <c r="C161" s="115" t="s">
        <v>158</v>
      </c>
      <c r="D161" s="116">
        <v>500</v>
      </c>
      <c r="E161" s="117"/>
      <c r="F161" s="118"/>
    </row>
    <row r="162" spans="1:6">
      <c r="A162" s="113">
        <f t="shared" si="4"/>
        <v>127</v>
      </c>
      <c r="B162" s="125" t="s">
        <v>160</v>
      </c>
      <c r="C162" s="115" t="s">
        <v>158</v>
      </c>
      <c r="D162" s="116">
        <v>400</v>
      </c>
      <c r="E162" s="117"/>
      <c r="F162" s="118"/>
    </row>
    <row r="163" spans="1:6">
      <c r="A163" s="113">
        <f t="shared" si="4"/>
        <v>128</v>
      </c>
      <c r="B163" s="125" t="s">
        <v>161</v>
      </c>
      <c r="C163" s="115" t="s">
        <v>158</v>
      </c>
      <c r="D163" s="116">
        <v>160</v>
      </c>
      <c r="E163" s="117"/>
      <c r="F163" s="118"/>
    </row>
    <row r="164" spans="1:6">
      <c r="A164" s="113">
        <f t="shared" si="4"/>
        <v>129</v>
      </c>
      <c r="B164" s="125" t="s">
        <v>254</v>
      </c>
      <c r="C164" s="115" t="s">
        <v>158</v>
      </c>
      <c r="D164" s="116">
        <v>100</v>
      </c>
      <c r="E164" s="117"/>
      <c r="F164" s="118"/>
    </row>
    <row r="165" spans="1:6">
      <c r="A165" s="113">
        <f t="shared" si="4"/>
        <v>130</v>
      </c>
      <c r="B165" s="125" t="s">
        <v>255</v>
      </c>
      <c r="C165" s="115" t="s">
        <v>158</v>
      </c>
      <c r="D165" s="116">
        <v>100</v>
      </c>
      <c r="E165" s="117"/>
      <c r="F165" s="118"/>
    </row>
    <row r="166" spans="1:6">
      <c r="A166" s="113">
        <f t="shared" si="4"/>
        <v>131</v>
      </c>
      <c r="B166" s="114" t="s">
        <v>162</v>
      </c>
      <c r="C166" s="115" t="s">
        <v>158</v>
      </c>
      <c r="D166" s="116">
        <v>560</v>
      </c>
      <c r="E166" s="117"/>
      <c r="F166" s="118"/>
    </row>
    <row r="167" spans="1:6">
      <c r="A167" s="113">
        <f>A166+1</f>
        <v>132</v>
      </c>
      <c r="B167" s="114" t="s">
        <v>163</v>
      </c>
      <c r="C167" s="115" t="s">
        <v>158</v>
      </c>
      <c r="D167" s="116">
        <v>600</v>
      </c>
      <c r="E167" s="117"/>
      <c r="F167" s="118"/>
    </row>
    <row r="168" spans="1:6">
      <c r="A168" s="113">
        <f>A167+1</f>
        <v>133</v>
      </c>
      <c r="B168" s="114" t="s">
        <v>164</v>
      </c>
      <c r="C168" s="115" t="s">
        <v>158</v>
      </c>
      <c r="D168" s="116">
        <v>160</v>
      </c>
      <c r="E168" s="117"/>
      <c r="F168" s="118"/>
    </row>
    <row r="169" spans="1:6">
      <c r="A169" s="99"/>
      <c r="B169" s="100" t="s">
        <v>139</v>
      </c>
      <c r="C169" s="100"/>
      <c r="D169" s="101"/>
      <c r="E169" s="102"/>
      <c r="F169" s="103"/>
    </row>
    <row r="170" spans="1:6">
      <c r="A170" s="113">
        <f>A168+1</f>
        <v>134</v>
      </c>
      <c r="B170" s="123" t="s">
        <v>165</v>
      </c>
      <c r="C170" s="115" t="s">
        <v>152</v>
      </c>
      <c r="D170" s="116">
        <v>9</v>
      </c>
      <c r="E170" s="117"/>
      <c r="F170" s="118"/>
    </row>
    <row r="171" spans="1:6">
      <c r="A171" s="113">
        <f t="shared" ref="A171:A176" si="5">A170+1</f>
        <v>135</v>
      </c>
      <c r="B171" s="123" t="s">
        <v>166</v>
      </c>
      <c r="C171" s="115" t="s">
        <v>152</v>
      </c>
      <c r="D171" s="116">
        <v>48</v>
      </c>
      <c r="E171" s="117"/>
      <c r="F171" s="118"/>
    </row>
    <row r="172" spans="1:6">
      <c r="A172" s="113">
        <f t="shared" si="5"/>
        <v>136</v>
      </c>
      <c r="B172" s="114" t="s">
        <v>167</v>
      </c>
      <c r="C172" s="115" t="s">
        <v>152</v>
      </c>
      <c r="D172" s="116">
        <v>5</v>
      </c>
      <c r="E172" s="117"/>
      <c r="F172" s="118"/>
    </row>
    <row r="173" spans="1:6">
      <c r="A173" s="113">
        <f t="shared" si="5"/>
        <v>137</v>
      </c>
      <c r="B173" s="114" t="s">
        <v>168</v>
      </c>
      <c r="C173" s="115" t="s">
        <v>152</v>
      </c>
      <c r="D173" s="116">
        <v>112</v>
      </c>
      <c r="E173" s="117"/>
      <c r="F173" s="118"/>
    </row>
    <row r="174" spans="1:6">
      <c r="A174" s="113">
        <f t="shared" si="5"/>
        <v>138</v>
      </c>
      <c r="B174" s="117" t="s">
        <v>169</v>
      </c>
      <c r="C174" s="115" t="s">
        <v>158</v>
      </c>
      <c r="D174" s="116">
        <v>1320</v>
      </c>
      <c r="E174" s="117"/>
      <c r="F174" s="118"/>
    </row>
    <row r="175" spans="1:6">
      <c r="A175" s="113">
        <f t="shared" si="5"/>
        <v>139</v>
      </c>
      <c r="B175" s="123" t="s">
        <v>170</v>
      </c>
      <c r="C175" s="115" t="s">
        <v>158</v>
      </c>
      <c r="D175" s="116">
        <v>1320</v>
      </c>
      <c r="E175" s="117"/>
      <c r="F175" s="118"/>
    </row>
    <row r="176" spans="1:6">
      <c r="A176" s="113">
        <f t="shared" si="5"/>
        <v>140</v>
      </c>
      <c r="B176" s="114" t="s">
        <v>171</v>
      </c>
      <c r="C176" s="115" t="s">
        <v>152</v>
      </c>
      <c r="D176" s="116">
        <v>15</v>
      </c>
      <c r="E176" s="117"/>
      <c r="F176" s="118"/>
    </row>
    <row r="177" spans="1:6">
      <c r="A177" s="149"/>
      <c r="B177" s="150"/>
      <c r="C177" s="149"/>
      <c r="D177" s="151"/>
      <c r="E177" s="149"/>
      <c r="F177" s="149"/>
    </row>
    <row r="178" spans="1:6">
      <c r="A178" s="152"/>
      <c r="B178" s="153"/>
      <c r="C178" s="152"/>
      <c r="D178" s="154"/>
      <c r="E178" s="155"/>
      <c r="F178" s="155"/>
    </row>
    <row r="179" spans="1:6">
      <c r="A179" s="156" t="s">
        <v>256</v>
      </c>
      <c r="B179" s="157"/>
      <c r="C179" s="158"/>
      <c r="D179" s="151"/>
      <c r="E179" s="159"/>
      <c r="F179" s="155"/>
    </row>
    <row r="180" spans="1:6">
      <c r="A180" s="160" t="s">
        <v>257</v>
      </c>
      <c r="B180" s="160"/>
      <c r="C180" s="158"/>
      <c r="D180" s="151"/>
      <c r="E180" s="159"/>
      <c r="F180" s="155"/>
    </row>
    <row r="181" spans="1:6">
      <c r="A181" s="160" t="s">
        <v>258</v>
      </c>
      <c r="B181" s="160"/>
      <c r="C181" s="158"/>
      <c r="D181" s="151"/>
      <c r="E181" s="159"/>
      <c r="F181" s="155"/>
    </row>
    <row r="182" spans="1:6">
      <c r="A182" s="160" t="s">
        <v>259</v>
      </c>
      <c r="B182" s="160"/>
      <c r="C182" s="158"/>
      <c r="D182" s="151"/>
      <c r="E182" s="159"/>
      <c r="F182" s="155"/>
    </row>
    <row r="183" spans="1:6">
      <c r="A183" s="160" t="s">
        <v>260</v>
      </c>
      <c r="B183" s="160"/>
      <c r="C183" s="158"/>
      <c r="D183" s="151"/>
      <c r="E183" s="159"/>
      <c r="F183" s="155"/>
    </row>
    <row r="184" spans="1:6">
      <c r="A184" s="160" t="s">
        <v>261</v>
      </c>
      <c r="B184" s="160"/>
      <c r="C184" s="158"/>
      <c r="D184" s="151"/>
      <c r="E184" s="159"/>
      <c r="F184" s="155"/>
    </row>
    <row r="185" spans="1:6">
      <c r="A185" s="160" t="s">
        <v>262</v>
      </c>
      <c r="B185" s="160"/>
      <c r="C185" s="158"/>
      <c r="D185" s="151"/>
      <c r="E185" s="159"/>
      <c r="F185" s="155"/>
    </row>
    <row r="186" spans="1:6">
      <c r="A186" s="153"/>
      <c r="B186" s="153"/>
      <c r="C186" s="152"/>
      <c r="D186" s="154"/>
      <c r="E186" s="155"/>
      <c r="F186" s="155"/>
    </row>
    <row r="187" spans="1:6">
      <c r="A187" s="153"/>
      <c r="B187" s="153"/>
      <c r="C187" s="152"/>
      <c r="D187" s="154"/>
      <c r="E187" s="155"/>
      <c r="F187" s="155"/>
    </row>
    <row r="188" spans="1:6">
      <c r="A188" s="161" t="s">
        <v>263</v>
      </c>
      <c r="B188" s="153"/>
      <c r="C188" s="152"/>
      <c r="D188" s="154"/>
      <c r="E188" s="162"/>
      <c r="F188" s="155"/>
    </row>
    <row r="189" spans="1:6">
      <c r="A189" s="161" t="s">
        <v>264</v>
      </c>
      <c r="B189" s="153"/>
      <c r="C189" s="152"/>
      <c r="D189" s="154"/>
      <c r="E189" s="162"/>
      <c r="F189" s="155"/>
    </row>
  </sheetData>
  <mergeCells count="11">
    <mergeCell ref="A10:F10"/>
    <mergeCell ref="A1:F1"/>
    <mergeCell ref="B2:F2"/>
    <mergeCell ref="A3:F3"/>
    <mergeCell ref="A4:F4"/>
    <mergeCell ref="B9:F9"/>
    <mergeCell ref="A11:A12"/>
    <mergeCell ref="B11:B12"/>
    <mergeCell ref="C11:C12"/>
    <mergeCell ref="D11:D12"/>
    <mergeCell ref="E11:F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EF04A-DE59-4913-A40E-305379428DD6}">
  <dimension ref="A2:F28"/>
  <sheetViews>
    <sheetView topLeftCell="A7" workbookViewId="0">
      <selection activeCell="B24" sqref="B24"/>
    </sheetView>
  </sheetViews>
  <sheetFormatPr defaultRowHeight="13.2"/>
  <cols>
    <col min="2" max="2" width="41.44140625" customWidth="1"/>
  </cols>
  <sheetData>
    <row r="2" spans="1:6" ht="15.6">
      <c r="A2" s="163"/>
      <c r="B2" s="280" t="s">
        <v>265</v>
      </c>
      <c r="C2" s="280"/>
      <c r="D2" s="280"/>
      <c r="E2" s="163"/>
      <c r="F2" s="163"/>
    </row>
    <row r="3" spans="1:6" ht="15.6">
      <c r="A3" s="163"/>
      <c r="B3" s="280" t="s">
        <v>266</v>
      </c>
      <c r="C3" s="280"/>
      <c r="D3" s="280"/>
      <c r="E3" s="163"/>
      <c r="F3" s="163"/>
    </row>
    <row r="4" spans="1:6" ht="15.6">
      <c r="A4" s="281" t="s">
        <v>267</v>
      </c>
      <c r="B4" s="281"/>
      <c r="C4" s="281"/>
      <c r="D4" s="281"/>
      <c r="E4" s="281"/>
      <c r="F4" s="281"/>
    </row>
    <row r="5" spans="1:6">
      <c r="A5" s="163"/>
      <c r="B5" s="163"/>
      <c r="C5" s="163"/>
      <c r="D5" s="163"/>
      <c r="E5" s="163"/>
      <c r="F5" s="163"/>
    </row>
    <row r="6" spans="1:6" ht="16.2" thickBot="1">
      <c r="A6" s="170" t="s">
        <v>124</v>
      </c>
      <c r="B6" s="171" t="s">
        <v>268</v>
      </c>
      <c r="C6" s="171" t="s">
        <v>269</v>
      </c>
      <c r="D6" s="172" t="s">
        <v>270</v>
      </c>
      <c r="E6" s="173"/>
      <c r="F6" s="173"/>
    </row>
    <row r="7" spans="1:6" ht="16.2" thickTop="1">
      <c r="A7" s="180">
        <v>1</v>
      </c>
      <c r="B7" s="176" t="s">
        <v>271</v>
      </c>
      <c r="C7" s="169" t="s">
        <v>108</v>
      </c>
      <c r="D7" s="174">
        <v>900</v>
      </c>
      <c r="E7" s="177"/>
      <c r="F7" s="177"/>
    </row>
    <row r="8" spans="1:6" ht="39.6">
      <c r="A8" s="181">
        <v>2</v>
      </c>
      <c r="B8" s="168" t="s">
        <v>272</v>
      </c>
      <c r="C8" s="167" t="s">
        <v>108</v>
      </c>
      <c r="D8" s="175">
        <v>150</v>
      </c>
      <c r="E8" s="178"/>
      <c r="F8" s="179"/>
    </row>
    <row r="9" spans="1:6" ht="26.4">
      <c r="A9" s="180">
        <v>3</v>
      </c>
      <c r="B9" s="168" t="s">
        <v>273</v>
      </c>
      <c r="C9" s="167" t="s">
        <v>108</v>
      </c>
      <c r="D9" s="175">
        <v>150</v>
      </c>
      <c r="E9" s="178"/>
      <c r="F9" s="179"/>
    </row>
    <row r="10" spans="1:6" ht="39.6">
      <c r="A10" s="181">
        <v>4</v>
      </c>
      <c r="B10" s="168" t="s">
        <v>274</v>
      </c>
      <c r="C10" s="167" t="s">
        <v>108</v>
      </c>
      <c r="D10" s="175">
        <v>450</v>
      </c>
      <c r="E10" s="178"/>
      <c r="F10" s="179"/>
    </row>
    <row r="11" spans="1:6" ht="39.6">
      <c r="A11" s="180">
        <v>5</v>
      </c>
      <c r="B11" s="168" t="s">
        <v>275</v>
      </c>
      <c r="C11" s="167" t="s">
        <v>73</v>
      </c>
      <c r="D11" s="175">
        <v>650</v>
      </c>
      <c r="E11" s="178"/>
      <c r="F11" s="179"/>
    </row>
    <row r="12" spans="1:6" ht="26.4">
      <c r="A12" s="181">
        <v>6</v>
      </c>
      <c r="B12" s="168" t="s">
        <v>276</v>
      </c>
      <c r="C12" s="167" t="s">
        <v>73</v>
      </c>
      <c r="D12" s="175">
        <v>500</v>
      </c>
      <c r="E12" s="178"/>
      <c r="F12" s="179"/>
    </row>
    <row r="13" spans="1:6" ht="26.4">
      <c r="A13" s="180">
        <v>7</v>
      </c>
      <c r="B13" s="168" t="s">
        <v>277</v>
      </c>
      <c r="C13" s="167" t="s">
        <v>73</v>
      </c>
      <c r="D13" s="175">
        <v>570</v>
      </c>
      <c r="E13" s="179"/>
      <c r="F13" s="179"/>
    </row>
    <row r="14" spans="1:6" ht="26.4">
      <c r="A14" s="181">
        <v>8</v>
      </c>
      <c r="B14" s="168" t="s">
        <v>278</v>
      </c>
      <c r="C14" s="167" t="s">
        <v>108</v>
      </c>
      <c r="D14" s="175">
        <v>28</v>
      </c>
      <c r="E14" s="179"/>
      <c r="F14" s="179"/>
    </row>
    <row r="15" spans="1:6" ht="39.6">
      <c r="A15" s="180">
        <v>9</v>
      </c>
      <c r="B15" s="168" t="s">
        <v>279</v>
      </c>
      <c r="C15" s="167" t="s">
        <v>73</v>
      </c>
      <c r="D15" s="175">
        <v>1830</v>
      </c>
      <c r="E15" s="179"/>
      <c r="F15" s="179"/>
    </row>
    <row r="16" spans="1:6" ht="26.4">
      <c r="A16" s="181">
        <v>10</v>
      </c>
      <c r="B16" s="182" t="s">
        <v>280</v>
      </c>
      <c r="C16" s="167" t="s">
        <v>73</v>
      </c>
      <c r="D16" s="175">
        <v>150</v>
      </c>
      <c r="E16" s="179"/>
      <c r="F16" s="179"/>
    </row>
    <row r="17" spans="1:6" ht="26.4">
      <c r="A17" s="180">
        <v>11</v>
      </c>
      <c r="B17" s="168" t="s">
        <v>281</v>
      </c>
      <c r="C17" s="167" t="s">
        <v>73</v>
      </c>
      <c r="D17" s="175">
        <v>130</v>
      </c>
      <c r="E17" s="179"/>
      <c r="F17" s="179"/>
    </row>
    <row r="18" spans="1:6" ht="39.6">
      <c r="A18" s="181">
        <v>12</v>
      </c>
      <c r="B18" s="168" t="s">
        <v>282</v>
      </c>
      <c r="C18" s="167" t="s">
        <v>108</v>
      </c>
      <c r="D18" s="175">
        <v>120</v>
      </c>
      <c r="E18" s="179"/>
      <c r="F18" s="179"/>
    </row>
    <row r="19" spans="1:6" ht="15.6">
      <c r="A19" s="180">
        <v>13</v>
      </c>
      <c r="B19" s="168" t="s">
        <v>283</v>
      </c>
      <c r="C19" s="167" t="s">
        <v>108</v>
      </c>
      <c r="D19" s="175">
        <v>475</v>
      </c>
      <c r="E19" s="179"/>
      <c r="F19" s="179"/>
    </row>
    <row r="20" spans="1:6" ht="26.4">
      <c r="A20" s="183">
        <v>14</v>
      </c>
      <c r="B20" s="184" t="s">
        <v>284</v>
      </c>
      <c r="C20" s="183" t="s">
        <v>285</v>
      </c>
      <c r="D20" s="186">
        <v>51000</v>
      </c>
      <c r="E20" s="184"/>
      <c r="F20" s="184"/>
    </row>
    <row r="21" spans="1:6" ht="26.4">
      <c r="A21" s="180">
        <v>15</v>
      </c>
      <c r="B21" s="184" t="s">
        <v>286</v>
      </c>
      <c r="C21" s="183" t="s">
        <v>73</v>
      </c>
      <c r="D21" s="186">
        <v>165</v>
      </c>
      <c r="E21" s="184"/>
      <c r="F21" s="184"/>
    </row>
    <row r="22" spans="1:6" ht="39.6">
      <c r="A22" s="183">
        <v>16</v>
      </c>
      <c r="B22" s="184" t="s">
        <v>287</v>
      </c>
      <c r="C22" s="183" t="s">
        <v>73</v>
      </c>
      <c r="D22" s="186">
        <v>450</v>
      </c>
      <c r="E22" s="184"/>
      <c r="F22" s="184"/>
    </row>
    <row r="23" spans="1:6" ht="15.6">
      <c r="A23" s="163"/>
      <c r="B23" s="163"/>
      <c r="C23" s="163"/>
      <c r="D23" s="164"/>
      <c r="E23" s="163"/>
      <c r="F23" s="163"/>
    </row>
    <row r="24" spans="1:6" ht="15.6">
      <c r="A24" s="163"/>
      <c r="B24" s="165"/>
      <c r="C24" s="163"/>
      <c r="D24" s="164"/>
      <c r="E24" s="163"/>
      <c r="F24" s="163"/>
    </row>
    <row r="25" spans="1:6" ht="15.6">
      <c r="A25" s="163"/>
      <c r="B25" s="165"/>
      <c r="C25" s="163"/>
      <c r="D25" s="163"/>
      <c r="E25" s="163"/>
      <c r="F25" s="163"/>
    </row>
    <row r="26" spans="1:6">
      <c r="A26" s="163"/>
      <c r="B26" s="163"/>
      <c r="C26" s="163"/>
      <c r="D26" s="163"/>
      <c r="E26" s="163"/>
      <c r="F26" s="163"/>
    </row>
    <row r="27" spans="1:6" ht="15.6">
      <c r="A27" s="163"/>
      <c r="B27" s="164"/>
      <c r="C27" s="185"/>
      <c r="D27" s="166"/>
      <c r="E27" s="163"/>
      <c r="F27" s="163"/>
    </row>
    <row r="28" spans="1:6" ht="15.6">
      <c r="A28" s="163"/>
      <c r="B28" s="164"/>
      <c r="C28" s="185"/>
      <c r="D28" s="166"/>
      <c r="E28" s="163"/>
      <c r="F28" s="163"/>
    </row>
  </sheetData>
  <mergeCells count="3">
    <mergeCell ref="B3:D3"/>
    <mergeCell ref="B2:D2"/>
    <mergeCell ref="A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75C07-2B02-4974-A99D-D59B90BC7449}">
  <dimension ref="A1:D26"/>
  <sheetViews>
    <sheetView topLeftCell="A13" workbookViewId="0">
      <selection activeCell="D26" sqref="D26"/>
    </sheetView>
  </sheetViews>
  <sheetFormatPr defaultRowHeight="13.2"/>
  <cols>
    <col min="2" max="2" width="32.5546875" customWidth="1"/>
    <col min="4" max="4" width="15.33203125" customWidth="1"/>
  </cols>
  <sheetData>
    <row r="1" spans="1:4" ht="15" customHeight="1">
      <c r="A1" s="224" t="s">
        <v>97</v>
      </c>
      <c r="B1" s="284" t="s">
        <v>98</v>
      </c>
      <c r="C1" s="284"/>
      <c r="D1" s="284"/>
    </row>
    <row r="2" spans="1:4" ht="15" customHeight="1">
      <c r="A2" s="224" t="s">
        <v>99</v>
      </c>
      <c r="B2" s="285" t="s">
        <v>100</v>
      </c>
      <c r="C2" s="285"/>
      <c r="D2" s="285"/>
    </row>
    <row r="3" spans="1:4" ht="15">
      <c r="A3" s="224" t="s">
        <v>101</v>
      </c>
      <c r="B3" s="286" t="s">
        <v>102</v>
      </c>
      <c r="C3" s="286"/>
      <c r="D3" s="286"/>
    </row>
    <row r="4" spans="1:4" ht="15">
      <c r="A4" s="224" t="s">
        <v>103</v>
      </c>
      <c r="B4" s="286" t="s">
        <v>104</v>
      </c>
      <c r="C4" s="286"/>
      <c r="D4" s="286"/>
    </row>
    <row r="5" spans="1:4" ht="15.6">
      <c r="A5" s="215"/>
      <c r="B5" s="223"/>
      <c r="C5" s="215"/>
      <c r="D5" s="215"/>
    </row>
    <row r="6" spans="1:4" ht="15.75" customHeight="1">
      <c r="A6" s="283" t="s">
        <v>105</v>
      </c>
      <c r="B6" s="283"/>
      <c r="C6" s="283"/>
      <c r="D6" s="283"/>
    </row>
    <row r="7" spans="1:4" ht="12.75" customHeight="1">
      <c r="A7" s="282" t="s">
        <v>106</v>
      </c>
      <c r="B7" s="282" t="s">
        <v>37</v>
      </c>
      <c r="C7" s="282" t="s">
        <v>41</v>
      </c>
      <c r="D7" s="282" t="s">
        <v>29</v>
      </c>
    </row>
    <row r="8" spans="1:4" ht="12.75" customHeight="1">
      <c r="A8" s="282"/>
      <c r="B8" s="282"/>
      <c r="C8" s="282"/>
      <c r="D8" s="282"/>
    </row>
    <row r="9" spans="1:4" ht="15.6">
      <c r="A9" s="214"/>
      <c r="B9" s="214" t="s">
        <v>328</v>
      </c>
      <c r="C9" s="214"/>
      <c r="D9" s="214"/>
    </row>
    <row r="10" spans="1:4" ht="60">
      <c r="A10" s="225">
        <v>1</v>
      </c>
      <c r="B10" s="229" t="s">
        <v>107</v>
      </c>
      <c r="C10" s="218" t="s">
        <v>329</v>
      </c>
      <c r="D10" s="218">
        <v>4373</v>
      </c>
    </row>
    <row r="11" spans="1:4" ht="75">
      <c r="A11" s="225">
        <v>2</v>
      </c>
      <c r="B11" s="229" t="s">
        <v>109</v>
      </c>
      <c r="C11" s="218" t="s">
        <v>329</v>
      </c>
      <c r="D11" s="218">
        <v>7673.3</v>
      </c>
    </row>
    <row r="12" spans="1:4" ht="60">
      <c r="A12" s="225">
        <v>3</v>
      </c>
      <c r="B12" s="229" t="s">
        <v>330</v>
      </c>
      <c r="C12" s="218" t="s">
        <v>329</v>
      </c>
      <c r="D12" s="218">
        <v>160</v>
      </c>
    </row>
    <row r="13" spans="1:4" ht="31.2">
      <c r="A13" s="214"/>
      <c r="B13" s="214" t="s">
        <v>331</v>
      </c>
      <c r="C13" s="214"/>
      <c r="D13" s="214"/>
    </row>
    <row r="14" spans="1:4" ht="90">
      <c r="A14" s="225">
        <v>3</v>
      </c>
      <c r="B14" s="222" t="s">
        <v>110</v>
      </c>
      <c r="C14" s="217" t="s">
        <v>329</v>
      </c>
      <c r="D14" s="218">
        <v>83</v>
      </c>
    </row>
    <row r="15" spans="1:4" ht="75">
      <c r="A15" s="225">
        <v>4</v>
      </c>
      <c r="B15" s="222" t="s">
        <v>111</v>
      </c>
      <c r="C15" s="217" t="s">
        <v>108</v>
      </c>
      <c r="D15" s="218">
        <v>16.600000000000001</v>
      </c>
    </row>
    <row r="16" spans="1:4" ht="75">
      <c r="A16" s="225">
        <v>5</v>
      </c>
      <c r="B16" s="222" t="s">
        <v>112</v>
      </c>
      <c r="C16" s="217" t="s">
        <v>332</v>
      </c>
      <c r="D16" s="218">
        <v>332</v>
      </c>
    </row>
    <row r="17" spans="1:4" ht="90">
      <c r="A17" s="225">
        <v>6</v>
      </c>
      <c r="B17" s="222" t="s">
        <v>113</v>
      </c>
      <c r="C17" s="217" t="s">
        <v>0</v>
      </c>
      <c r="D17" s="218">
        <v>45.71</v>
      </c>
    </row>
    <row r="18" spans="1:4" ht="60">
      <c r="A18" s="225">
        <v>7</v>
      </c>
      <c r="B18" s="222" t="s">
        <v>114</v>
      </c>
      <c r="C18" s="217" t="s">
        <v>108</v>
      </c>
      <c r="D18" s="218">
        <v>1.23417</v>
      </c>
    </row>
    <row r="19" spans="1:4" ht="15">
      <c r="A19" s="226"/>
      <c r="B19" s="227"/>
      <c r="C19" s="226"/>
      <c r="D19" s="228"/>
    </row>
    <row r="20" spans="1:4" ht="15">
      <c r="A20" s="226"/>
      <c r="B20" s="227"/>
      <c r="C20" s="226"/>
      <c r="D20" s="228"/>
    </row>
    <row r="21" spans="1:4" ht="15">
      <c r="A21" s="219"/>
      <c r="B21" s="219"/>
      <c r="C21" s="219"/>
      <c r="D21" s="219"/>
    </row>
    <row r="22" spans="1:4" ht="15">
      <c r="A22" s="216"/>
      <c r="B22" s="216"/>
      <c r="C22" s="216"/>
      <c r="D22" s="216"/>
    </row>
    <row r="23" spans="1:4" ht="15">
      <c r="A23" s="216"/>
      <c r="B23" s="216"/>
      <c r="C23" s="216"/>
      <c r="D23" s="216"/>
    </row>
    <row r="25" spans="1:4" ht="15.6">
      <c r="A25" s="215"/>
      <c r="B25" s="215"/>
      <c r="C25" s="220"/>
      <c r="D25" s="215"/>
    </row>
    <row r="26" spans="1:4" ht="15.6">
      <c r="A26" s="215"/>
      <c r="B26" s="215"/>
      <c r="C26" s="215"/>
      <c r="D26" s="221"/>
    </row>
  </sheetData>
  <mergeCells count="9">
    <mergeCell ref="D7:D8"/>
    <mergeCell ref="A6:D6"/>
    <mergeCell ref="B1:D1"/>
    <mergeCell ref="B2:D2"/>
    <mergeCell ref="B3:D3"/>
    <mergeCell ref="B4:D4"/>
    <mergeCell ref="A7:A8"/>
    <mergeCell ref="B7:B8"/>
    <mergeCell ref="C7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4</vt:i4>
      </vt:variant>
      <vt:variant>
        <vt:lpstr>Наименувани диапазони</vt:lpstr>
      </vt:variant>
      <vt:variant>
        <vt:i4>2</vt:i4>
      </vt:variant>
    </vt:vector>
  </HeadingPairs>
  <TitlesOfParts>
    <vt:vector size="6" baseType="lpstr">
      <vt:lpstr>КС Архитектура</vt:lpstr>
      <vt:lpstr>КС Електро</vt:lpstr>
      <vt:lpstr>КС Конструкции</vt:lpstr>
      <vt:lpstr>КС Геодезия</vt:lpstr>
      <vt:lpstr>КС</vt:lpstr>
      <vt:lpstr>'КС Архитектура'!Печат_заглавия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Totev</dc:creator>
  <cp:lastModifiedBy>UEFI</cp:lastModifiedBy>
  <cp:lastPrinted>2023-10-12T13:51:08Z</cp:lastPrinted>
  <dcterms:created xsi:type="dcterms:W3CDTF">2020-03-22T15:07:05Z</dcterms:created>
  <dcterms:modified xsi:type="dcterms:W3CDTF">2026-07-30T11:06:54Z</dcterms:modified>
</cp:coreProperties>
</file>